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<sst xmlns="http://schemas.openxmlformats.org/spreadsheetml/2006/main" count="257" uniqueCount="166">
  <si>
    <r>
      <t xml:space="preserve">ИНН - </t>
    </r>
    <r>
      <rPr>
        <sz val="12"/>
        <rFont val="Times New Roman"/>
        <family val="1"/>
      </rPr>
      <t>7710549020</t>
    </r>
  </si>
  <si>
    <r>
      <t xml:space="preserve">КПП - </t>
    </r>
    <r>
      <rPr>
        <sz val="12"/>
        <rFont val="Times New Roman"/>
        <family val="1"/>
      </rPr>
      <t>771001001</t>
    </r>
  </si>
  <si>
    <t>Единица измерения</t>
  </si>
  <si>
    <t>Коли-чество</t>
  </si>
  <si>
    <t>Плановая дата публикации и размещения извещения о торгах</t>
  </si>
  <si>
    <t>Плановый срок исполнения контракта</t>
  </si>
  <si>
    <t>П</t>
  </si>
  <si>
    <t>План-график                                                                                                                                                                               размещения заказов для государственных нужд                                                                                                                                   Год: 2006</t>
  </si>
  <si>
    <t>Уточняется в ходе разработки технических требований к лоту</t>
  </si>
  <si>
    <t xml:space="preserve">Создание макета  узла федерального уровня автоматизированной информационной системы ОСАГО </t>
  </si>
  <si>
    <t>Технические предложения по реализации узла федерального уровня автоматизированной информационной системы ОСАГО          Программно-технические средства макета размещенные  на ресурсах публичного контура ФИЦ.</t>
  </si>
  <si>
    <t>Создание типовой информационной системы мониторинга СМИ и обеспечение её функционирования в интересах Управления Пресс-службы и информации Президента Российской Федерации и Департамента культуры и массовых коммуникаций Аппарата Правительства РФ</t>
  </si>
  <si>
    <t>Технический проект модернизации инфраструктуры и прикладных информационных систем, закупка и установка необходимого лицензионного программного и аппаратного обеспечения</t>
  </si>
  <si>
    <t>Опытный участок Системы,  реализующий функции обмена данными между контрольно-счетными органами пилотных субъектов РФ и Счетной палатой</t>
  </si>
  <si>
    <t>Разработка интегрированной  информационной системы поддержки предоставления и учета социальных услуг населению на основе унифицированной социальной карты (ИИС «Социальная карта») (1 этап)</t>
  </si>
  <si>
    <t xml:space="preserve">Функциональная модель системы муниципального управления, перечень типовых функций и задач в деятельности органов местного самоуправления, требования к их ИКТ-обеспечению, технические проекты и макеты программно-технических решений в области управления муниципальными финансами и межбюджетными отношениями, муниципальным имуществом и ЖКХ (уточняется на этапе подготовки технических требований к лоту) </t>
  </si>
  <si>
    <t>№</t>
  </si>
  <si>
    <t>Наименование лота</t>
  </si>
  <si>
    <t>Ожидаемые результаты выполнения</t>
  </si>
  <si>
    <t>НИОКР</t>
  </si>
  <si>
    <t>Прочие</t>
  </si>
  <si>
    <t>ГКВ</t>
  </si>
  <si>
    <t>Объем финансирования (млн. рублей)</t>
  </si>
  <si>
    <t>1.</t>
  </si>
  <si>
    <t>Всего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</si>
  <si>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</si>
  <si>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</si>
  <si>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</si>
  <si>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</si>
  <si>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</si>
  <si>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</si>
  <si>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</si>
  <si>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</si>
  <si>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</si>
  <si>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</si>
  <si>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</si>
  <si>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</si>
  <si>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</si>
  <si>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</si>
  <si>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</si>
  <si>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</si>
  <si>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</si>
  <si>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</si>
  <si>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</si>
  <si>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</si>
  <si>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24.</t>
  </si>
  <si>
    <t>25.</t>
  </si>
  <si>
    <t>26.</t>
  </si>
  <si>
    <t>27.</t>
  </si>
  <si>
    <t>28.</t>
  </si>
  <si>
    <t>Участие в международных выставках и семинарах по вопросам развития сотрудничества в сфере ИКТ</t>
  </si>
  <si>
    <t>Информационное сопровождение программы</t>
  </si>
  <si>
    <t>Экспертиза проектных документов и разработка предложений по повышению эффективности реализаций мероприятий программы</t>
  </si>
  <si>
    <t>Подключение объектов ГФИ, ГЦСС, Прокуратуры, Управление делами Президента РФ, Минобороны России</t>
  </si>
  <si>
    <t>Развитие Интернет-портала "Российская символика"</t>
  </si>
  <si>
    <t>Обеспечение информационной и технической поддержки Интернет сайта приоритетных национальных проектов</t>
  </si>
  <si>
    <t>Создание узла международного взаимодействия в сфере электронной цифровой подписи на принципах нотариального удостоверения</t>
  </si>
  <si>
    <t>Перечень лотов на выполнение работ из средств, предусмотренных Росинформтехнологии 
в рамках федеральной целевой программы "Электронная Россия (2002-2010 годы)" в 2006 году</t>
  </si>
  <si>
    <t>Развитие и модернизация интернет-сайта Морской коллегии</t>
  </si>
  <si>
    <t>Дополнительные функциональные возможности, информационное наполение и техническая поддержка сайта Президента РФ</t>
  </si>
  <si>
    <t>Дополнительные функциональные возможности, информационное наполнение и техническая поддержка сайта "Российская символика"</t>
  </si>
  <si>
    <t>Обеспечение международного сотрудничества в сфере информационных технологий.</t>
  </si>
  <si>
    <t>Заключения по результатам экспертизы проектных решений, разрабатываемых в рамках Программы, и  предложения по их доработке и корректировке, предложения по составу работ и техническим требованиям на 2007 год</t>
  </si>
  <si>
    <t>Проектная документация, включая концепцию, ФЭО, технический проект, опытный участок Системы</t>
  </si>
  <si>
    <t xml:space="preserve"> Типовая информационная система мониторинга СМИ, функционирующая  в интересах Управления Пресс-службы и информации Президента Российской Федерации и  Аппарата Правительства РФ, установка системы на инфраструктуре ФИЦ с предоставлением базовых сервисов</t>
  </si>
  <si>
    <t xml:space="preserve">Проектная документация, включая проект концепции, ФЭО и технический проект </t>
  </si>
  <si>
    <t xml:space="preserve">Методика, обоснование ее разработки и применения.                                                  Комплект документов, проектов стандартов и методических рекомендаций в сфере проектирования, разработки и внедрения государственных информационных систем, проекты типовых регламентов и методик управления формированием ведомственного плана внедрения ИКТ и координации его выполнения и др.                                                          </t>
  </si>
  <si>
    <t>23.</t>
  </si>
  <si>
    <t>Уточняется на этапе подготовки технических требований к лоту</t>
  </si>
  <si>
    <t xml:space="preserve">Стенд (уточняется на этапе подготовки технических требований к лоту) </t>
  </si>
  <si>
    <t>19.</t>
  </si>
  <si>
    <t xml:space="preserve">             СОГЛАСОВАНО
Заместитель министра информационных технологий и связи Российской Федерации
                      Д. А. Милованцев
</t>
  </si>
  <si>
    <t xml:space="preserve">Григорьев А.В. Матюхин С.Э. </t>
  </si>
  <si>
    <t xml:space="preserve">Матюхин С.Э. Караваешников Е.К </t>
  </si>
  <si>
    <t xml:space="preserve">Кудж С.А. Матюхин С.Э. </t>
  </si>
  <si>
    <t xml:space="preserve">Лучинкин М.Ю. Шадаев М.И. </t>
  </si>
  <si>
    <t>Касаткин И.Г. Домрачев А.А., Матюхине С.Э.</t>
  </si>
  <si>
    <t xml:space="preserve">Дудник С.Я. Матюхин С.Э. </t>
  </si>
  <si>
    <t xml:space="preserve">Лучинкин М.Ю. Шадаев М.И. Матюхин С.Э. Караваешников Е.К </t>
  </si>
  <si>
    <t xml:space="preserve">Матюхин С.Э. Караваешников Е.К (Прочие п.7, </t>
  </si>
  <si>
    <t xml:space="preserve">Домрачев А.А.. Матюхин С.Э. </t>
  </si>
  <si>
    <t xml:space="preserve">Разработка концепции создания и проектирование единого банка данных контролирующих органов на государственной границе Российской Федерации </t>
  </si>
  <si>
    <r>
      <t xml:space="preserve">Завершение создания системы мониторинга социально-экономического развития субъектов Российской Федерации </t>
    </r>
    <r>
      <rPr>
        <b/>
        <sz val="11"/>
        <rFont val="Times New Roman"/>
        <family val="1"/>
      </rPr>
      <t xml:space="preserve"> </t>
    </r>
  </si>
  <si>
    <t xml:space="preserve">Ответственные </t>
  </si>
  <si>
    <r>
      <t xml:space="preserve">                  УТВЕРЖДАЮ
Руководитель Федерального агентства по информационным технологиям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9"/>
        <rFont val="Times New Roman"/>
        <family val="1"/>
      </rPr>
      <t xml:space="preserve">т </t>
    </r>
    <r>
      <rPr>
        <sz val="12"/>
        <rFont val="Times New Roman"/>
        <family val="1"/>
      </rPr>
      <t xml:space="preserve">                                                                      </t>
    </r>
    <r>
      <rPr>
        <sz val="12"/>
        <color indexed="9"/>
        <rFont val="Times New Roman"/>
        <family val="1"/>
      </rPr>
      <t>в</t>
    </r>
    <r>
      <rPr>
        <sz val="12"/>
        <rFont val="Times New Roman"/>
        <family val="1"/>
      </rPr>
      <t xml:space="preserve">                                         В.Г.  Матюхин</t>
    </r>
  </si>
  <si>
    <t xml:space="preserve">Типовые решения компонентов ИИС "Социальная карта"  с учетом создания Российской платежной системы СБЕРКАРТ  и необходимости обеспечения взаимодействия с наиболее крупными системами социальных карт
Макет ИИС "Социальная карта". 
Уточнённые требования к унифицированной социальной карте и компонентам ИС «Социальная карта»                                                                               Рекомендации по использованию ИИС "Социальная карта" в регионах.
Проекты нормативно-правовых и нормативно-технических документов, регулирующих процессы создания, функционирования и взаимодействия региональных подсистем ИИС "Социальная карта"
</t>
  </si>
  <si>
    <t>Эскизно-технический проект создания телекоммуникационной компоненты публичного контура ФИЦ.                                                             Макеты центрального телекоммуникационного узла публичного контура ФИЦ и двух региональных телекоммуникационных узлов публичного контура ФИЦ.                                                                            Опытная зона телекоммуникационной компоненты публичного контура ФИЦ.</t>
  </si>
  <si>
    <t>Завершение создания стенда системы мониторинга особо опасных грузов для отработки вопросов электронного взаимодействия органов государственной власти, участвующих в предупреждении и устравнении чрезвычайных ситуаций, обеспечении защищённости объектов инфраструктуры и населения страны от угроз техногенного, природного характера и террористических проявлений</t>
  </si>
  <si>
    <t>Проектирование и создание макета банка данных о проданных билетах на примере данных о  авиабилетах и пассажирах воздушного транспорта с учётом создания ФИЦ</t>
  </si>
  <si>
    <t>Тимофеев М.В.</t>
  </si>
  <si>
    <t xml:space="preserve">1. Комплект программно-технических средств ФИЦ первого этапа  в составе:
• опытного образца узла публичного контура ФИЦ на федеральном уровне (с учетом технического сопровождения имеющихся программно-технических средств);
• макетов двух узлов публичного контура ФИЦ территориального уровня;
• первой очереди ПО, обеспечивающего взаимодействие узлов публичного контура ФИЦ между собой;
• первой очереди подсистемы управления публичным контуром ФИЦ.                                                                                                                                                                                                                                                                  2. Выделенный сегмент ФИЦ для отработки технологии межведомственного взаимодействия, включая технологии синхронизации информации получаемой из различных источников на примере Государственного регистра населения. 
</t>
  </si>
  <si>
    <t>Эскизно-технический проект узла международного взаимодействия в сфере электронной цифровой подписи на принципах нотариального удостоверения.                                                                     Макет узла международного взаимодействия в сфере электронной цифровой подписи на принципах нотариального удостоверения.                                  Отчет об экспериментальной проверке созданного макетного  узла международного взаимодействия в сфере электронной цифровой подписи.</t>
  </si>
  <si>
    <r>
      <t xml:space="preserve">Проектная документация, включая результаты анализа уровня использования ИКТ, проект концепции и ФЭО, </t>
    </r>
    <r>
      <rPr>
        <b/>
        <sz val="10"/>
        <rFont val="Times New Roman"/>
        <family val="1"/>
      </rPr>
      <t>технический проект Системы,</t>
    </r>
    <r>
      <rPr>
        <sz val="10"/>
        <rFont val="Times New Roman"/>
        <family val="1"/>
      </rPr>
      <t xml:space="preserve"> макет Системы, размещение макета на инфраструктуре ФИЦ</t>
    </r>
  </si>
  <si>
    <r>
      <t>**</t>
    </r>
    <r>
      <rPr>
        <b/>
        <sz val="10"/>
        <rFont val="Times New Roman"/>
        <family val="1"/>
      </rPr>
      <t xml:space="preserve"> - </t>
    </r>
    <r>
      <rPr>
        <sz val="10"/>
        <rFont val="Times New Roman"/>
        <family val="1"/>
      </rPr>
      <t>работа по совершенствованию нормативной правовой базы в сфере информационных технологий</t>
    </r>
  </si>
  <si>
    <r>
      <t xml:space="preserve">* </t>
    </r>
    <r>
      <rPr>
        <b/>
        <sz val="10"/>
        <rFont val="Times New Roman"/>
        <family val="1"/>
      </rPr>
      <t xml:space="preserve">ФИЦ </t>
    </r>
    <r>
      <rPr>
        <sz val="10"/>
        <rFont val="Times New Roman"/>
        <family val="1"/>
      </rPr>
      <t xml:space="preserve"> - федеральный информационный центр (федеральный центр поддержки межведомственного автоматизированного информационного взаимодействия и обмена, обеспечения доступа органов власти, населения и организаций к ключевым государственным информационным ресурсам)</t>
    </r>
  </si>
  <si>
    <r>
      <t>***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- работа осуществляется в рамках разработки информационных систем и программных средств поддержки межведомственного электронного взаимодействия органов государственной власти, а также взаимодействия органов государственной власти с населением и организациями с использованием приобретаемых аппаратно-программных средств и оборудования, необходимого для создания и развития программно-технических комплексов интернет-сайтов федеральных органов государственной власти</t>
    </r>
  </si>
  <si>
    <r>
      <t>Разработка системного проекта обеспечения информационной безопасности в ФИЦ</t>
    </r>
    <r>
      <rPr>
        <b/>
        <sz val="12"/>
        <rFont val="Times New Roman"/>
        <family val="1"/>
      </rPr>
      <t>*</t>
    </r>
    <r>
      <rPr>
        <sz val="10"/>
        <rFont val="Times New Roman"/>
        <family val="1"/>
      </rPr>
      <t xml:space="preserve"> </t>
    </r>
  </si>
  <si>
    <r>
      <t>Разработка унифицированной методики подготовки концепций и целевых программ внедрения ИКТ в деятельность органов государственной власти(</t>
    </r>
    <r>
      <rPr>
        <b/>
        <sz val="12"/>
        <rFont val="Times New Roman"/>
        <family val="1"/>
      </rPr>
      <t>**</t>
    </r>
    <r>
      <rPr>
        <sz val="10"/>
        <rFont val="Times New Roman"/>
        <family val="1"/>
      </rPr>
      <t>), а также комплекта документов и проектов стандартов в сфере использования и управления внедрением ИКТ в органах государственной власти</t>
    </r>
  </si>
  <si>
    <r>
      <t xml:space="preserve">Внедрение электронных сервисов взаимодействия ГИБДД МВД России с населением  в рамках реализации правоохрани-тельного портала </t>
    </r>
    <r>
      <rPr>
        <b/>
        <sz val="12"/>
        <rFont val="Times New Roman"/>
        <family val="1"/>
      </rPr>
      <t>(***)</t>
    </r>
  </si>
  <si>
    <r>
      <t>Создание сегмента телеком-муникационной компоненты ФИЦ</t>
    </r>
    <r>
      <rPr>
        <b/>
        <sz val="12"/>
        <rFont val="Times New Roman"/>
        <family val="1"/>
      </rPr>
      <t>*</t>
    </r>
    <r>
      <rPr>
        <sz val="10"/>
        <rFont val="Times New Roman"/>
        <family val="1"/>
      </rPr>
      <t xml:space="preserve"> </t>
    </r>
  </si>
  <si>
    <t>Уточненые положения концепции информационной безопасности ФИЦ, на основе результатов изучения структурных и программно-технических решений предлагаемых для реализации ФИЦ.             Системный проект обеспечения информационной безопасности ФИЦ (состав работ уточняется на этапе подготовки технических требований к лоту.</t>
  </si>
  <si>
    <t>Проект концепции и ФЭО, проектная документация, , макет Системы, размещение макета на инфраструктуре ФИЦ</t>
  </si>
  <si>
    <r>
      <t>Создание автоматизированной информационной системы поддержки функций государственного заказчика программ и проектов в сфере ИТ, включая обеспечение работ по  ФЦП «Электронная Россия (2002-2010 годы)» с использованием инфраструк-туры ФИЦ</t>
    </r>
    <r>
      <rPr>
        <b/>
        <sz val="12"/>
        <rFont val="Times New Roman"/>
        <family val="1"/>
      </rPr>
      <t>*</t>
    </r>
    <r>
      <rPr>
        <b/>
        <sz val="10"/>
        <rFont val="Times New Roman"/>
        <family val="1"/>
      </rPr>
      <t xml:space="preserve"> </t>
    </r>
  </si>
  <si>
    <r>
      <t xml:space="preserve"> Создание контура открытых услуг ФИЦ</t>
    </r>
    <r>
      <rPr>
        <b/>
        <sz val="12"/>
        <rFont val="Times New Roman"/>
        <family val="1"/>
      </rPr>
      <t>*</t>
    </r>
    <r>
      <rPr>
        <sz val="10"/>
        <rFont val="Times New Roman"/>
        <family val="1"/>
      </rPr>
      <t xml:space="preserve">   </t>
    </r>
  </si>
  <si>
    <r>
      <t>Создание с использованием ресурсов ФИЦ</t>
    </r>
    <r>
      <rPr>
        <b/>
        <sz val="12"/>
        <rFont val="Times New Roman"/>
        <family val="1"/>
      </rPr>
      <t xml:space="preserve">* </t>
    </r>
    <r>
      <rPr>
        <sz val="10"/>
        <rFont val="Times New Roman"/>
        <family val="1"/>
      </rPr>
      <t>первой очереди информационно-справочной системы по взаимодействию населения с органами государственной власти, включая ведение реестра государственных услуг</t>
    </r>
  </si>
  <si>
    <t>Проект  концепции и ФЭО, проектная документация,  макет Системы, размещение макета на инфраструктуре ФИЦ</t>
  </si>
  <si>
    <t xml:space="preserve">Проектирование  телекоммуникационной компоненты единой автоматизированной информационной системы Росрегистрации </t>
  </si>
  <si>
    <t>Проектная документация</t>
  </si>
  <si>
    <r>
      <t xml:space="preserve">Проект концепции и ФЭО, проектная документация,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макет программно-технического решения по предоставлению электронных сервисов </t>
    </r>
  </si>
  <si>
    <t xml:space="preserve">Информационное наполнение, администрирование и техническая поддержка сайта, модернизированные программно-технические средства </t>
  </si>
  <si>
    <t xml:space="preserve">Разработка проекта концепции, программы использования ИКТ с учётом создания ФИЦ* в де-ятельности Минздравсоцразви-тия России и подведомствен-ных федеральных органов исполнительной власти и  финансово-экономического обоснования предлагаемых мероприятий                     </t>
  </si>
  <si>
    <t xml:space="preserve">Результаты анализа уровня использования ИКТ в Минздравсоцразвития России и подведомственных федеральных органах исполнительной власти, проект концепции и ФЭО, проектная документация </t>
  </si>
  <si>
    <t xml:space="preserve">Проектирование и создание интегрированных  узлов доступа к компьютерным сетям (IP сетям) в рамках создания опытного участка автоматизированной системы оперативного взаимодействия антимонопольных органов в сфере контроля и надзора за соблюдением хозяйствующими субъектами антимонопольного законодательства </t>
  </si>
  <si>
    <t>Результаты анализа уровня использования ИКТ в антимонопольных  органах, проект концепции и ФЭО, проектная документация, типовые проектные решения, опытный участок Системы</t>
  </si>
  <si>
    <t>Создание информационно-маркетингового центра СНГ с использованием инфраструктуры ФИЦ и технологии электронной цифровой подписи</t>
  </si>
  <si>
    <t>Дополнительные функциональные возможности, информационное наполнение, модернизация и техническая поддержка сайта Морской коллегии</t>
  </si>
  <si>
    <t>Модернизация и развитие  Парламентского портала и запуск его в эксплуатацию</t>
  </si>
  <si>
    <t>Парламентский портал, с развитыми функциональными возможностями, информационное наполнение и техническая поддержка</t>
  </si>
  <si>
    <t>Развитие и модернизация интернет-сайта Президента Российской Федрации</t>
  </si>
  <si>
    <t xml:space="preserve">        </t>
  </si>
  <si>
    <t>- Требует корректировки бюджетной заявки</t>
  </si>
  <si>
    <r>
      <t xml:space="preserve">Развитие информационно-технологической инфраструктуры и прикладных информационных системы обеспечения деятельности Мининформсвязи России и подведомственных федеральных органов исполнительной власти с использованием технологии электронной цифровой подписи и интеграции с ФИЦ </t>
    </r>
    <r>
      <rPr>
        <b/>
        <sz val="12"/>
        <rFont val="Times New Roman"/>
        <family val="1"/>
      </rPr>
      <t>(****)</t>
    </r>
  </si>
  <si>
    <t>Создание узлов доступа для подключения территориальных объектов органов государственной власти и бюджетных организаций к компьютерным сетям (IP сетям) и сети Интернет</t>
  </si>
  <si>
    <t>Создание опытного участка государственной информационно-аналитической системы контрольно-счётных органов с учётом интеграции с ФИЦ</t>
  </si>
  <si>
    <t xml:space="preserve">Проектирование информационной системы Ростехрегулирования и создание ее опытного участка с учётом интеграции с ФИЦ  </t>
  </si>
  <si>
    <r>
      <t>Разработка типовых инфор-мационно-технологических решений , в интересах обеспечения муниципального управления с учётом создания ФИЦ* и программно-технических комплексов территориально-распределённого удостоверяющего центра</t>
    </r>
    <r>
      <rPr>
        <b/>
        <sz val="11"/>
        <rFont val="Times New Roman"/>
        <family val="1"/>
      </rPr>
      <t xml:space="preserve"> </t>
    </r>
  </si>
  <si>
    <r>
      <t xml:space="preserve">**** </t>
    </r>
    <r>
      <rPr>
        <sz val="12"/>
        <rFont val="Times New Roman"/>
        <family val="1"/>
      </rPr>
      <t>-</t>
    </r>
    <r>
      <rPr>
        <sz val="10"/>
        <rFont val="Times New Roman"/>
        <family val="1"/>
      </rPr>
      <t xml:space="preserve"> с учётом комплексного решения приобретаются аппаратно-программные средства и оборудование, необходимое для интеграции с ФИЦ*, реализации взаимодействия с территориально-распределённым удостоверяющим центром уполномоченного федерального органа исполнительной власти в области использования электронной цифровой подписи</t>
    </r>
  </si>
  <si>
    <r>
      <t xml:space="preserve">Государственный заказчик: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наименование: </t>
    </r>
    <r>
      <rPr>
        <sz val="12"/>
        <rFont val="Times New Roman"/>
        <family val="1"/>
      </rPr>
      <t>Федеральное агентство по информационным технологиям</t>
    </r>
  </si>
  <si>
    <r>
      <t>адрес:</t>
    </r>
    <r>
      <rPr>
        <sz val="12"/>
        <rFont val="Times New Roman"/>
        <family val="1"/>
      </rPr>
      <t xml:space="preserve"> 125375, г. Москва, ул. Тверская, дом 7</t>
    </r>
  </si>
  <si>
    <t>№ лота</t>
  </si>
  <si>
    <t>Статус разме-щения заказа</t>
  </si>
  <si>
    <t xml:space="preserve">Код способа разме-щения заказа </t>
  </si>
  <si>
    <t>Код структури-рованной номенкла-туры</t>
  </si>
  <si>
    <t>Наименование предмета государственного контракта</t>
  </si>
  <si>
    <t>Ориентиро-вочная начальная цена     (тыс. руб)</t>
  </si>
  <si>
    <t>декабрь 2006 г.</t>
  </si>
  <si>
    <t>ноябрь 2006 г.</t>
  </si>
  <si>
    <t>Дата плановой публикации и размещения извещения о торгах может уточняться в процессе подготовки конкурсной документации</t>
  </si>
  <si>
    <t xml:space="preserve">Реализация первого этапа создания государственной автоматизированной системы информационного обеспечения управления приоритетными национальными проектами (Система) </t>
  </si>
  <si>
    <t>28.08.2006 г.</t>
  </si>
  <si>
    <t>Разработка проекта концепции развития интернет - портала Морской коллегии при Правительстве Российской Федерации</t>
  </si>
  <si>
    <t>Разработка типовой концепции информатизации федерального органа (на примере Федерального агентства по атомной энергии)</t>
  </si>
  <si>
    <t>04.09.2006 г.</t>
  </si>
  <si>
    <t>Исследование вопросов совершенствования деятельности органов государственной власти Российской Федерации (ОГВ РФ) с использованием информационно - технологической инфраструктуры ФИЦ</t>
  </si>
  <si>
    <t>Исследование опыта создания инфраструктуры дата-центров и разработка предложений по их  реализации при создании ФИЦ</t>
  </si>
  <si>
    <t xml:space="preserve">Исследование вопросов оценки качества программ и проектов в сфере информационных технологий (ИТ) и эффективности их реализации. Разработка системы показателей для оценки эффективности, полноты реализации и качества работ в рамках мероприятий ФЦП «Электронная Россия (2002 – 2010 годы)», закрепленных за Росинформтехнологии </t>
  </si>
  <si>
    <t>Исследование вопросов формирования и использования баз и банков данных о детях, оставшихся без попечения родителей, и разработка требований к их реализации и сертификации</t>
  </si>
  <si>
    <t>11.09.2006 г.</t>
  </si>
  <si>
    <t>Исследование вопросов реализации государственных услуг закрепленных за Росинформтехнологии</t>
  </si>
  <si>
    <t>Исследование вопросов применения программного обеспечения (ПО) с открытыми кодами для создания автоматизированных информационных систем (АИС) в интересах органов государственной власти и разработка предложений по применению ПО с открытыми кодами</t>
  </si>
  <si>
    <t>Исследование вопросов обеспечения информационного взаимодействия контуров ФИЦ обрабатывающих конфеденциальную и открытую информацию (включая персональные данные)</t>
  </si>
  <si>
    <t>Разработка типовой региональной программы внедрения ИКТ в здравоохранение и медицину и типового системного проекта создания региональной телемедицинской системы на примере Пензенской области</t>
  </si>
  <si>
    <t>18.09.2006 г.</t>
  </si>
  <si>
    <t>Разработка рекомендаций по реализации концепции региональной информатизации и проведение конкурса на выбор пилотных регионов для внедрения и апробирования типовых решений в сфере ИКТ, разрабатываемых в рамках ФЦП «Электронная Россия (2002-2010 годы)»</t>
  </si>
  <si>
    <t>Проектирование и создание единого типового Интернет-портала (на примере Астраханской области)</t>
  </si>
  <si>
    <t>Разработка концепции создания системы вызова экстренных оперативных служб «112» и создание макета ее программно-технического комплекса (на примере Чувашской республики)</t>
  </si>
  <si>
    <t>Создание макета типового комплекса ведения социального регистра и его апробация (на примере Тверской области)</t>
  </si>
  <si>
    <t>Разработка программы реабилитации инвалидов на основе применения ИКТ</t>
  </si>
  <si>
    <t xml:space="preserve">1. </t>
  </si>
  <si>
    <t>72.60</t>
  </si>
  <si>
    <t>72.4</t>
  </si>
  <si>
    <t>72.6</t>
  </si>
  <si>
    <t>72.2</t>
  </si>
  <si>
    <r>
      <t xml:space="preserve">                     УТВЕРЖДАЮ
Временно исполняющий обязанности
Руководителя  Федерального агентства          
по информационным технологиям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9"/>
        <rFont val="Times New Roman"/>
        <family val="1"/>
      </rPr>
      <t>вввввввввввввввв</t>
    </r>
    <r>
      <rPr>
        <sz val="12"/>
        <rFont val="Times New Roman"/>
        <family val="1"/>
      </rPr>
      <t xml:space="preserve">Е.К.Караваешников       "____"______________________2006 г.   </t>
    </r>
  </si>
  <si>
    <t xml:space="preserve">Создание прототипов ведомственных сегментов государственной автоматизированной системы информационного обеспечения управления приоритетными национальными проектами </t>
  </si>
  <si>
    <t>Создание прототипа центрального узла обработки данных государственной автоматизированной системы информационного обеспечения управления приоритетными национальными проектами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</si>
</sst>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3"/>
      <name val="Times New Roman"/>
      <family val="1"/>
    </font>
    <font>
      <sz val="10"/>
      <color indexed="23"/>
      <name val="Arial Cyr"/>
      <family val="0"/>
    </font>
    <font>
      <sz val="9"/>
      <color indexed="23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176" fontId="2" fillId="0" borderId="1" xfId="0" applyNumberFormat="1" applyFont="1" applyFill="1" applyBorder="1" applyAlignment="1">
      <alignment vertical="top"/>
    </xf>
    <xf numFmtId="176" fontId="5" fillId="0" borderId="1" xfId="0" applyNumberFormat="1" applyFont="1" applyFill="1" applyBorder="1" applyAlignment="1">
      <alignment vertical="top"/>
    </xf>
    <xf numFmtId="176" fontId="2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/>
    </xf>
    <xf numFmtId="176" fontId="8" fillId="0" borderId="1" xfId="0" applyNumberFormat="1" applyFont="1" applyBorder="1" applyAlignment="1">
      <alignment vertical="top" wrapText="1"/>
    </xf>
    <xf numFmtId="176" fontId="11" fillId="0" borderId="1" xfId="0" applyNumberFormat="1" applyFont="1" applyBorder="1" applyAlignment="1">
      <alignment/>
    </xf>
    <xf numFmtId="176" fontId="8" fillId="2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NumberFormat="1" applyBorder="1" applyAlignment="1">
      <alignment/>
    </xf>
    <xf numFmtId="0" fontId="8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left" vertical="top" wrapText="1"/>
    </xf>
    <xf numFmtId="176" fontId="8" fillId="3" borderId="1" xfId="0" applyNumberFormat="1" applyFont="1" applyFill="1" applyBorder="1" applyAlignment="1">
      <alignment vertical="top" wrapText="1"/>
    </xf>
    <xf numFmtId="176" fontId="0" fillId="0" borderId="0" xfId="0" applyNumberFormat="1" applyAlignment="1">
      <alignment/>
    </xf>
    <xf numFmtId="176" fontId="2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176" fontId="2" fillId="0" borderId="0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wrapText="1"/>
    </xf>
    <xf numFmtId="176" fontId="2" fillId="3" borderId="1" xfId="0" applyNumberFormat="1" applyFont="1" applyFill="1" applyBorder="1" applyAlignment="1">
      <alignment vertical="top"/>
    </xf>
    <xf numFmtId="176" fontId="2" fillId="3" borderId="1" xfId="0" applyNumberFormat="1" applyFont="1" applyFill="1" applyBorder="1" applyAlignment="1">
      <alignment vertical="top" wrapText="1"/>
    </xf>
    <xf numFmtId="176" fontId="5" fillId="3" borderId="1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left" vertical="top" wrapText="1"/>
    </xf>
    <xf numFmtId="176" fontId="8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vertical="top" wrapText="1"/>
    </xf>
    <xf numFmtId="176" fontId="2" fillId="4" borderId="1" xfId="0" applyNumberFormat="1" applyFont="1" applyFill="1" applyBorder="1" applyAlignment="1">
      <alignment vertical="top"/>
    </xf>
    <xf numFmtId="176" fontId="2" fillId="4" borderId="1" xfId="0" applyNumberFormat="1" applyFont="1" applyFill="1" applyBorder="1" applyAlignment="1">
      <alignment vertical="top" wrapText="1"/>
    </xf>
    <xf numFmtId="176" fontId="5" fillId="4" borderId="1" xfId="0" applyNumberFormat="1" applyFont="1" applyFill="1" applyBorder="1" applyAlignment="1">
      <alignment vertical="top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176" fontId="0" fillId="4" borderId="1" xfId="0" applyNumberFormat="1" applyFill="1" applyBorder="1" applyAlignment="1">
      <alignment vertical="top"/>
    </xf>
    <xf numFmtId="0" fontId="15" fillId="3" borderId="0" xfId="0" applyFont="1" applyFill="1" applyAlignment="1">
      <alignment/>
    </xf>
    <xf numFmtId="176" fontId="8" fillId="0" borderId="1" xfId="0" applyNumberFormat="1" applyFont="1" applyFill="1" applyBorder="1" applyAlignment="1">
      <alignment vertical="top" wrapText="1"/>
    </xf>
    <xf numFmtId="0" fontId="16" fillId="3" borderId="0" xfId="0" applyFont="1" applyFill="1" applyAlignment="1">
      <alignment/>
    </xf>
    <xf numFmtId="176" fontId="17" fillId="3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76" fontId="1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7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19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Fill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Normal="75" zoomScaleSheetLayoutView="100" workbookViewId="0" topLeftCell="A1">
      <pane ySplit="6" topLeftCell="BM17" activePane="bottomLeft" state="frozen"/>
      <selection pane="topLeft" activeCell="A1" sqref="A1"/>
      <selection pane="bottomLeft" activeCell="H17" sqref="H17"/>
    </sheetView>
  </sheetViews>
  <sheetFormatPr defaultColWidth="9.00390625" defaultRowHeight="12.75"/>
  <cols>
    <col min="1" max="1" width="7.375" style="1" customWidth="1"/>
    <col min="2" max="2" width="7.125" style="1" customWidth="1"/>
    <col min="3" max="3" width="7.375" style="1" customWidth="1"/>
    <col min="4" max="4" width="10.00390625" style="1" customWidth="1"/>
    <col min="5" max="5" width="39.125" style="1" customWidth="1"/>
    <col min="6" max="6" width="10.375" style="1" customWidth="1"/>
    <col min="7" max="7" width="7.75390625" style="1" customWidth="1"/>
    <col min="8" max="8" width="11.00390625" style="1" customWidth="1"/>
    <col min="9" max="9" width="14.625" style="1" customWidth="1"/>
    <col min="10" max="10" width="16.375" style="1" customWidth="1"/>
    <col min="11" max="16384" width="9.125" style="1" customWidth="1"/>
  </cols>
  <sheetData>
    <row r="1" spans="1:10" ht="116.25" customHeight="1">
      <c r="A1" s="86"/>
      <c r="B1" s="87"/>
      <c r="C1" s="87"/>
      <c r="D1" s="87"/>
      <c r="E1" s="63"/>
      <c r="F1"/>
      <c r="G1"/>
      <c r="H1" s="82" t="s">
        <v>163</v>
      </c>
      <c r="I1" s="83"/>
      <c r="J1" s="83"/>
    </row>
    <row r="2" spans="1:10" ht="55.5" customHeight="1">
      <c r="A2" s="88" t="s">
        <v>7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33.75" customHeight="1">
      <c r="A3" s="79" t="s">
        <v>127</v>
      </c>
      <c r="B3" s="79"/>
      <c r="C3" s="79"/>
      <c r="D3" s="79"/>
      <c r="E3" s="80"/>
      <c r="F3" s="80"/>
      <c r="G3" s="80"/>
      <c r="H3" s="80"/>
      <c r="I3" s="80"/>
      <c r="J3" s="80"/>
    </row>
    <row r="4" spans="1:10" ht="20.25" customHeight="1">
      <c r="A4" s="79" t="s">
        <v>128</v>
      </c>
      <c r="B4" s="79"/>
      <c r="C4" s="79"/>
      <c r="D4" s="79"/>
      <c r="E4" s="80"/>
      <c r="F4" s="80"/>
      <c r="G4" s="80"/>
      <c r="H4" s="80"/>
      <c r="I4" s="80"/>
      <c r="J4" s="80"/>
    </row>
    <row r="5" spans="1:10" ht="17.25" customHeight="1">
      <c r="A5" s="79" t="s">
        <v>0</v>
      </c>
      <c r="B5" s="79"/>
      <c r="C5" s="79"/>
      <c r="D5" s="79"/>
      <c r="E5" s="80"/>
      <c r="F5" s="80"/>
      <c r="G5" s="80"/>
      <c r="H5" s="80"/>
      <c r="I5" s="80"/>
      <c r="J5" s="80"/>
    </row>
    <row r="6" spans="1:10" ht="17.25" customHeight="1">
      <c r="A6" s="84" t="s">
        <v>1</v>
      </c>
      <c r="B6" s="84"/>
      <c r="C6" s="84"/>
      <c r="D6" s="84"/>
      <c r="E6" s="85"/>
      <c r="F6" s="85"/>
      <c r="G6" s="85"/>
      <c r="H6" s="85"/>
      <c r="I6" s="85"/>
      <c r="J6" s="85"/>
    </row>
    <row r="7" spans="1:10" ht="15.75" customHeight="1">
      <c r="A7" s="78" t="s">
        <v>129</v>
      </c>
      <c r="B7" s="78" t="s">
        <v>130</v>
      </c>
      <c r="C7" s="78" t="s">
        <v>131</v>
      </c>
      <c r="D7" s="78" t="s">
        <v>132</v>
      </c>
      <c r="E7" s="78" t="s">
        <v>133</v>
      </c>
      <c r="F7" s="78" t="s">
        <v>2</v>
      </c>
      <c r="G7" s="78" t="s">
        <v>3</v>
      </c>
      <c r="H7" s="78" t="s">
        <v>134</v>
      </c>
      <c r="I7" s="78" t="s">
        <v>4</v>
      </c>
      <c r="J7" s="78" t="s">
        <v>5</v>
      </c>
    </row>
    <row r="8" spans="1:10" ht="15.75">
      <c r="A8" s="78"/>
      <c r="B8" s="81"/>
      <c r="C8" s="81"/>
      <c r="D8" s="81"/>
      <c r="E8" s="78"/>
      <c r="F8" s="81"/>
      <c r="G8" s="81"/>
      <c r="H8" s="78"/>
      <c r="I8" s="81"/>
      <c r="J8" s="81"/>
    </row>
    <row r="9" spans="1:10" ht="44.25" customHeight="1">
      <c r="A9" s="78"/>
      <c r="B9" s="81"/>
      <c r="C9" s="81"/>
      <c r="D9" s="81"/>
      <c r="E9" s="78"/>
      <c r="F9" s="81"/>
      <c r="G9" s="81"/>
      <c r="H9" s="78"/>
      <c r="I9" s="81"/>
      <c r="J9" s="81"/>
    </row>
    <row r="10" spans="1:10" ht="96" customHeight="1">
      <c r="A10" s="71" t="s">
        <v>33</v>
      </c>
      <c r="B10" s="8" t="s">
        <v>6</v>
      </c>
      <c r="C10" s="8">
        <v>1</v>
      </c>
      <c r="D10" s="6" t="s">
        <v>159</v>
      </c>
      <c r="E10" s="67" t="s">
        <v>138</v>
      </c>
      <c r="F10" s="64">
        <v>1</v>
      </c>
      <c r="G10" s="64">
        <v>1</v>
      </c>
      <c r="H10" s="73">
        <v>72500</v>
      </c>
      <c r="I10" s="62" t="s">
        <v>139</v>
      </c>
      <c r="J10" s="62" t="s">
        <v>135</v>
      </c>
    </row>
    <row r="11" spans="1:10" ht="67.5" customHeight="1">
      <c r="A11" s="71" t="s">
        <v>32</v>
      </c>
      <c r="B11" s="8" t="s">
        <v>6</v>
      </c>
      <c r="C11" s="8">
        <v>1</v>
      </c>
      <c r="D11" s="6" t="s">
        <v>159</v>
      </c>
      <c r="E11" s="69" t="s">
        <v>140</v>
      </c>
      <c r="F11" s="64">
        <v>1</v>
      </c>
      <c r="G11" s="64">
        <v>1</v>
      </c>
      <c r="H11" s="73">
        <v>1500</v>
      </c>
      <c r="I11" s="62" t="s">
        <v>139</v>
      </c>
      <c r="J11" s="62" t="s">
        <v>135</v>
      </c>
    </row>
    <row r="12" spans="1:10" ht="120" customHeight="1">
      <c r="A12" s="71" t="s">
        <v>34</v>
      </c>
      <c r="B12" s="8" t="s">
        <v>6</v>
      </c>
      <c r="C12" s="8">
        <v>1</v>
      </c>
      <c r="D12" s="6" t="s">
        <v>161</v>
      </c>
      <c r="E12" s="69" t="s">
        <v>165</v>
      </c>
      <c r="F12" s="64">
        <v>1</v>
      </c>
      <c r="G12" s="64">
        <v>1</v>
      </c>
      <c r="H12" s="68">
        <v>52000</v>
      </c>
      <c r="I12" s="62" t="s">
        <v>139</v>
      </c>
      <c r="J12" s="62" t="s">
        <v>135</v>
      </c>
    </row>
    <row r="13" spans="1:10" ht="93.75" customHeight="1">
      <c r="A13" s="71" t="s">
        <v>35</v>
      </c>
      <c r="B13" s="8" t="s">
        <v>6</v>
      </c>
      <c r="C13" s="8">
        <v>1</v>
      </c>
      <c r="D13" s="6"/>
      <c r="E13" s="69" t="s">
        <v>164</v>
      </c>
      <c r="F13" s="64">
        <v>1</v>
      </c>
      <c r="G13" s="64">
        <v>1</v>
      </c>
      <c r="H13" s="73">
        <v>38000</v>
      </c>
      <c r="I13" s="62" t="s">
        <v>139</v>
      </c>
      <c r="J13" s="62" t="s">
        <v>135</v>
      </c>
    </row>
    <row r="14" spans="1:10" ht="65.25" customHeight="1">
      <c r="A14" s="71" t="s">
        <v>158</v>
      </c>
      <c r="B14" s="8" t="s">
        <v>6</v>
      </c>
      <c r="C14" s="8">
        <v>1</v>
      </c>
      <c r="D14" s="6" t="s">
        <v>161</v>
      </c>
      <c r="E14" s="69" t="s">
        <v>141</v>
      </c>
      <c r="F14" s="65">
        <v>1</v>
      </c>
      <c r="G14" s="65">
        <v>1</v>
      </c>
      <c r="H14" s="73">
        <v>3000</v>
      </c>
      <c r="I14" s="62" t="s">
        <v>142</v>
      </c>
      <c r="J14" s="62" t="s">
        <v>135</v>
      </c>
    </row>
    <row r="15" spans="1:10" ht="101.25" customHeight="1">
      <c r="A15" s="71" t="s">
        <v>27</v>
      </c>
      <c r="B15" s="8" t="s">
        <v>6</v>
      </c>
      <c r="C15" s="8">
        <v>1</v>
      </c>
      <c r="D15" s="65" t="s">
        <v>161</v>
      </c>
      <c r="E15" s="69" t="s">
        <v>143</v>
      </c>
      <c r="F15" s="66">
        <v>1</v>
      </c>
      <c r="G15" s="66">
        <v>1</v>
      </c>
      <c r="H15" s="73">
        <v>3000</v>
      </c>
      <c r="I15" s="62" t="s">
        <v>142</v>
      </c>
      <c r="J15" s="62" t="s">
        <v>135</v>
      </c>
    </row>
    <row r="16" spans="1:10" ht="71.25" customHeight="1">
      <c r="A16" s="71" t="s">
        <v>28</v>
      </c>
      <c r="B16" s="8" t="s">
        <v>6</v>
      </c>
      <c r="C16" s="8">
        <v>1</v>
      </c>
      <c r="D16" s="65" t="s">
        <v>160</v>
      </c>
      <c r="E16" s="69" t="s">
        <v>144</v>
      </c>
      <c r="F16" s="65">
        <v>1</v>
      </c>
      <c r="G16" s="65">
        <v>1</v>
      </c>
      <c r="H16" s="73">
        <v>3000</v>
      </c>
      <c r="I16" s="62" t="s">
        <v>142</v>
      </c>
      <c r="J16" s="62" t="s">
        <v>135</v>
      </c>
    </row>
    <row r="17" spans="1:10" ht="178.5" customHeight="1">
      <c r="A17" s="71" t="s">
        <v>29</v>
      </c>
      <c r="B17" s="8" t="s">
        <v>6</v>
      </c>
      <c r="C17" s="6">
        <v>1</v>
      </c>
      <c r="D17" s="6" t="s">
        <v>159</v>
      </c>
      <c r="E17" s="70" t="s">
        <v>145</v>
      </c>
      <c r="F17" s="71">
        <v>1</v>
      </c>
      <c r="G17" s="71">
        <v>1</v>
      </c>
      <c r="H17" s="73">
        <v>3873.8</v>
      </c>
      <c r="I17" s="62" t="s">
        <v>142</v>
      </c>
      <c r="J17" s="71" t="s">
        <v>135</v>
      </c>
    </row>
    <row r="18" spans="1:10" ht="90.75" customHeight="1">
      <c r="A18" s="71" t="s">
        <v>30</v>
      </c>
      <c r="B18" s="8" t="s">
        <v>6</v>
      </c>
      <c r="C18" s="8">
        <v>1</v>
      </c>
      <c r="D18" s="6" t="s">
        <v>160</v>
      </c>
      <c r="E18" s="69" t="s">
        <v>146</v>
      </c>
      <c r="F18" s="65">
        <v>1</v>
      </c>
      <c r="G18" s="65">
        <v>1</v>
      </c>
      <c r="H18" s="73">
        <v>1500</v>
      </c>
      <c r="I18" s="62" t="s">
        <v>147</v>
      </c>
      <c r="J18" s="62" t="s">
        <v>135</v>
      </c>
    </row>
    <row r="19" spans="1:10" ht="54.75" customHeight="1">
      <c r="A19" s="71" t="s">
        <v>31</v>
      </c>
      <c r="B19" s="8" t="s">
        <v>6</v>
      </c>
      <c r="C19" s="8">
        <v>1</v>
      </c>
      <c r="D19" s="6"/>
      <c r="E19" s="69" t="s">
        <v>148</v>
      </c>
      <c r="F19" s="66">
        <v>1</v>
      </c>
      <c r="G19" s="66">
        <v>1</v>
      </c>
      <c r="H19" s="73">
        <v>1500</v>
      </c>
      <c r="I19" s="62" t="s">
        <v>147</v>
      </c>
      <c r="J19" s="62" t="s">
        <v>136</v>
      </c>
    </row>
    <row r="20" spans="1:10" ht="135.75" customHeight="1">
      <c r="A20" s="71" t="s">
        <v>25</v>
      </c>
      <c r="B20" s="8" t="s">
        <v>6</v>
      </c>
      <c r="C20" s="6">
        <v>1</v>
      </c>
      <c r="D20" s="6" t="s">
        <v>162</v>
      </c>
      <c r="E20" s="69" t="s">
        <v>149</v>
      </c>
      <c r="F20" s="65">
        <v>1</v>
      </c>
      <c r="G20" s="65">
        <v>1</v>
      </c>
      <c r="H20" s="73">
        <v>10000</v>
      </c>
      <c r="I20" s="62" t="s">
        <v>147</v>
      </c>
      <c r="J20" s="62" t="s">
        <v>135</v>
      </c>
    </row>
    <row r="21" spans="1:10" ht="103.5" customHeight="1">
      <c r="A21" s="71">
        <v>3</v>
      </c>
      <c r="B21" s="8" t="s">
        <v>6</v>
      </c>
      <c r="C21" s="8">
        <v>1</v>
      </c>
      <c r="D21" s="6" t="s">
        <v>162</v>
      </c>
      <c r="E21" s="69" t="s">
        <v>150</v>
      </c>
      <c r="F21" s="65">
        <v>1</v>
      </c>
      <c r="G21" s="65">
        <v>1</v>
      </c>
      <c r="H21" s="73">
        <v>10000</v>
      </c>
      <c r="I21" s="62" t="s">
        <v>147</v>
      </c>
      <c r="J21" s="62" t="s">
        <v>135</v>
      </c>
    </row>
    <row r="22" spans="1:10" ht="126" customHeight="1">
      <c r="A22" s="71">
        <v>13</v>
      </c>
      <c r="B22" s="8" t="s">
        <v>6</v>
      </c>
      <c r="C22" s="6">
        <v>1</v>
      </c>
      <c r="D22" s="8"/>
      <c r="E22" s="69" t="s">
        <v>151</v>
      </c>
      <c r="F22" s="65">
        <v>1</v>
      </c>
      <c r="G22" s="65">
        <v>1</v>
      </c>
      <c r="H22" s="73">
        <v>10000</v>
      </c>
      <c r="I22" s="62" t="s">
        <v>152</v>
      </c>
      <c r="J22" s="62" t="s">
        <v>135</v>
      </c>
    </row>
    <row r="23" spans="1:10" ht="146.25" customHeight="1">
      <c r="A23" s="71">
        <v>14</v>
      </c>
      <c r="B23" s="8" t="s">
        <v>6</v>
      </c>
      <c r="C23" s="8">
        <v>1</v>
      </c>
      <c r="D23" s="6" t="s">
        <v>161</v>
      </c>
      <c r="E23" s="69" t="s">
        <v>153</v>
      </c>
      <c r="F23" s="65">
        <v>1</v>
      </c>
      <c r="G23" s="65">
        <v>1</v>
      </c>
      <c r="H23" s="73">
        <v>15000</v>
      </c>
      <c r="I23" s="62" t="s">
        <v>152</v>
      </c>
      <c r="J23" s="62" t="s">
        <v>136</v>
      </c>
    </row>
    <row r="24" spans="1:10" ht="63" customHeight="1">
      <c r="A24" s="71">
        <v>15</v>
      </c>
      <c r="B24" s="8" t="s">
        <v>6</v>
      </c>
      <c r="C24" s="6">
        <v>1</v>
      </c>
      <c r="D24" s="6" t="s">
        <v>159</v>
      </c>
      <c r="E24" s="69" t="s">
        <v>154</v>
      </c>
      <c r="F24" s="65"/>
      <c r="G24" s="65"/>
      <c r="H24" s="73">
        <v>3000</v>
      </c>
      <c r="I24" s="62" t="s">
        <v>152</v>
      </c>
      <c r="J24" s="62" t="s">
        <v>135</v>
      </c>
    </row>
    <row r="25" spans="1:10" ht="103.5" customHeight="1">
      <c r="A25" s="71">
        <v>16</v>
      </c>
      <c r="B25" s="8" t="s">
        <v>6</v>
      </c>
      <c r="C25" s="8">
        <v>1</v>
      </c>
      <c r="D25" s="6" t="s">
        <v>159</v>
      </c>
      <c r="E25" s="69" t="s">
        <v>155</v>
      </c>
      <c r="F25" s="66">
        <v>1</v>
      </c>
      <c r="G25" s="66">
        <v>1</v>
      </c>
      <c r="H25" s="73">
        <v>10000</v>
      </c>
      <c r="I25" s="62" t="s">
        <v>152</v>
      </c>
      <c r="J25" s="62" t="s">
        <v>135</v>
      </c>
    </row>
    <row r="26" spans="1:10" ht="72" customHeight="1">
      <c r="A26" s="71">
        <v>17</v>
      </c>
      <c r="B26" s="8" t="s">
        <v>6</v>
      </c>
      <c r="C26" s="8">
        <v>1</v>
      </c>
      <c r="D26" s="8" t="s">
        <v>159</v>
      </c>
      <c r="E26" s="69" t="s">
        <v>156</v>
      </c>
      <c r="F26" s="64">
        <v>1</v>
      </c>
      <c r="G26" s="64">
        <v>1</v>
      </c>
      <c r="H26" s="73">
        <v>10000</v>
      </c>
      <c r="I26" s="62" t="s">
        <v>152</v>
      </c>
      <c r="J26" s="62" t="s">
        <v>135</v>
      </c>
    </row>
    <row r="27" spans="1:10" ht="43.5" customHeight="1">
      <c r="A27" s="72">
        <v>18</v>
      </c>
      <c r="B27" s="8" t="s">
        <v>6</v>
      </c>
      <c r="C27" s="8">
        <v>1</v>
      </c>
      <c r="D27" s="6" t="s">
        <v>161</v>
      </c>
      <c r="E27" s="69" t="s">
        <v>157</v>
      </c>
      <c r="F27" s="64">
        <v>1</v>
      </c>
      <c r="G27" s="64">
        <v>1</v>
      </c>
      <c r="H27" s="73">
        <v>3000</v>
      </c>
      <c r="I27" s="62" t="s">
        <v>152</v>
      </c>
      <c r="J27" s="62" t="s">
        <v>135</v>
      </c>
    </row>
    <row r="28" spans="1:10" s="4" customFormat="1" ht="22.5" customHeight="1">
      <c r="A28" s="75" t="s">
        <v>137</v>
      </c>
      <c r="B28" s="76"/>
      <c r="C28" s="76"/>
      <c r="D28" s="76"/>
      <c r="E28" s="77"/>
      <c r="F28" s="77"/>
      <c r="G28" s="77"/>
      <c r="H28" s="77"/>
      <c r="I28" s="77"/>
      <c r="J28" s="77"/>
    </row>
    <row r="29" spans="1:10" ht="15.75">
      <c r="A29" s="37"/>
      <c r="B29" s="37"/>
      <c r="C29" s="37"/>
      <c r="D29" s="37"/>
      <c r="E29" s="38"/>
      <c r="F29" s="38"/>
      <c r="G29" s="38"/>
      <c r="H29" s="39"/>
      <c r="I29" s="40"/>
      <c r="J29" s="40"/>
    </row>
    <row r="30" spans="1:10" ht="15.75">
      <c r="A30" s="37"/>
      <c r="B30" s="37"/>
      <c r="C30" s="37"/>
      <c r="D30" s="37"/>
      <c r="E30" s="38"/>
      <c r="F30" s="38"/>
      <c r="G30" s="38"/>
      <c r="H30" s="39"/>
      <c r="I30" s="40"/>
      <c r="J30" s="40"/>
    </row>
    <row r="31" spans="5:10" ht="15.75">
      <c r="E31" s="2"/>
      <c r="F31" s="2"/>
      <c r="G31" s="2"/>
      <c r="I31" s="3"/>
      <c r="J31" s="3"/>
    </row>
    <row r="32" spans="5:10" ht="15.75">
      <c r="E32" s="2"/>
      <c r="F32" s="2"/>
      <c r="G32" s="2"/>
      <c r="I32" s="3"/>
      <c r="J32" s="3"/>
    </row>
    <row r="33" spans="5:10" ht="15.75">
      <c r="E33" s="2"/>
      <c r="F33" s="2"/>
      <c r="G33" s="2"/>
      <c r="I33" s="3"/>
      <c r="J33" s="3"/>
    </row>
    <row r="34" spans="5:10" ht="15.75">
      <c r="E34" s="2"/>
      <c r="F34" s="2"/>
      <c r="G34" s="2"/>
      <c r="I34" s="3"/>
      <c r="J34" s="3"/>
    </row>
    <row r="35" spans="5:10" ht="15.75">
      <c r="E35" s="2"/>
      <c r="F35" s="2"/>
      <c r="G35" s="2"/>
      <c r="I35" s="3"/>
      <c r="J35" s="3"/>
    </row>
    <row r="36" spans="5:10" ht="15.75">
      <c r="E36" s="2"/>
      <c r="F36" s="2"/>
      <c r="G36" s="2"/>
      <c r="I36" s="3"/>
      <c r="J36" s="3"/>
    </row>
    <row r="37" spans="5:10" ht="15.75">
      <c r="E37" s="2"/>
      <c r="F37" s="2"/>
      <c r="G37" s="2"/>
      <c r="I37" s="3"/>
      <c r="J37" s="3"/>
    </row>
    <row r="38" spans="5:10" ht="15.75">
      <c r="E38" s="2"/>
      <c r="F38" s="2"/>
      <c r="G38" s="2"/>
      <c r="I38" s="3"/>
      <c r="J38" s="3"/>
    </row>
    <row r="39" spans="5:10" ht="15.75">
      <c r="E39" s="2"/>
      <c r="F39" s="2"/>
      <c r="G39" s="2"/>
      <c r="I39" s="3"/>
      <c r="J39" s="3"/>
    </row>
    <row r="40" spans="5:10" ht="15.75">
      <c r="E40" s="2"/>
      <c r="F40" s="2"/>
      <c r="G40" s="2"/>
      <c r="I40" s="3"/>
      <c r="J40" s="3"/>
    </row>
    <row r="41" spans="5:10" ht="15.75">
      <c r="E41" s="2"/>
      <c r="F41" s="2"/>
      <c r="G41" s="2"/>
      <c r="I41" s="3"/>
      <c r="J41" s="3"/>
    </row>
    <row r="42" spans="5:10" ht="15.75">
      <c r="E42" s="2"/>
      <c r="F42" s="2"/>
      <c r="G42" s="2"/>
      <c r="I42" s="3"/>
      <c r="J42" s="3"/>
    </row>
    <row r="43" spans="5:10" ht="15.75">
      <c r="E43" s="2"/>
      <c r="F43" s="2"/>
      <c r="G43" s="2"/>
      <c r="I43" s="3"/>
      <c r="J43" s="3"/>
    </row>
    <row r="44" spans="5:10" ht="15.75">
      <c r="E44" s="2"/>
      <c r="F44" s="2"/>
      <c r="G44" s="2"/>
      <c r="I44" s="3"/>
      <c r="J44" s="3"/>
    </row>
    <row r="45" spans="5:10" ht="15.75">
      <c r="E45" s="2"/>
      <c r="F45" s="2"/>
      <c r="G45" s="2"/>
      <c r="I45" s="3"/>
      <c r="J45" s="3"/>
    </row>
    <row r="46" spans="5:10" ht="15.75">
      <c r="E46" s="2"/>
      <c r="F46" s="2"/>
      <c r="G46" s="2"/>
      <c r="I46" s="3"/>
      <c r="J46" s="3"/>
    </row>
    <row r="47" spans="5:10" ht="15.75">
      <c r="E47" s="2"/>
      <c r="F47" s="2"/>
      <c r="G47" s="2"/>
      <c r="I47" s="3"/>
      <c r="J47" s="3"/>
    </row>
    <row r="48" spans="5:10" ht="15.75">
      <c r="E48" s="2"/>
      <c r="F48" s="2"/>
      <c r="G48" s="2"/>
      <c r="I48" s="3"/>
      <c r="J48" s="3"/>
    </row>
    <row r="49" spans="5:10" ht="15.75">
      <c r="E49" s="2"/>
      <c r="F49" s="2"/>
      <c r="G49" s="2"/>
      <c r="I49" s="3"/>
      <c r="J49" s="3"/>
    </row>
    <row r="50" spans="5:10" ht="15.75">
      <c r="E50" s="2"/>
      <c r="F50" s="2"/>
      <c r="G50" s="2"/>
      <c r="I50" s="3"/>
      <c r="J50" s="3"/>
    </row>
    <row r="51" spans="5:10" ht="15.75">
      <c r="E51" s="2"/>
      <c r="F51" s="2"/>
      <c r="G51" s="2"/>
      <c r="I51" s="3"/>
      <c r="J51" s="3"/>
    </row>
    <row r="52" spans="5:10" ht="15.75">
      <c r="E52" s="2"/>
      <c r="F52" s="2"/>
      <c r="G52" s="2"/>
      <c r="I52" s="3"/>
      <c r="J52" s="3"/>
    </row>
    <row r="53" spans="5:10" ht="15.75">
      <c r="E53" s="2"/>
      <c r="F53" s="2"/>
      <c r="G53" s="2"/>
      <c r="I53" s="3"/>
      <c r="J53" s="3"/>
    </row>
    <row r="54" spans="5:10" ht="15.75">
      <c r="E54" s="2"/>
      <c r="F54" s="2"/>
      <c r="G54" s="2"/>
      <c r="I54" s="3"/>
      <c r="J54" s="3"/>
    </row>
    <row r="55" spans="5:10" ht="15.75">
      <c r="E55" s="2"/>
      <c r="F55" s="2"/>
      <c r="G55" s="2"/>
      <c r="I55" s="3"/>
      <c r="J55" s="3"/>
    </row>
    <row r="56" spans="5:10" ht="15.75">
      <c r="E56" s="2"/>
      <c r="F56" s="2"/>
      <c r="G56" s="2"/>
      <c r="I56" s="3"/>
      <c r="J56" s="3"/>
    </row>
    <row r="57" spans="5:10" ht="15.75">
      <c r="E57" s="2"/>
      <c r="F57" s="2"/>
      <c r="G57" s="2"/>
      <c r="I57" s="3"/>
      <c r="J57" s="3"/>
    </row>
    <row r="58" spans="5:10" ht="15.75">
      <c r="E58" s="2"/>
      <c r="F58" s="2"/>
      <c r="G58" s="2"/>
      <c r="I58" s="3"/>
      <c r="J58" s="3"/>
    </row>
    <row r="59" spans="9:10" ht="15.75">
      <c r="I59" s="3"/>
      <c r="J59" s="3"/>
    </row>
    <row r="60" spans="9:10" ht="15.75">
      <c r="I60" s="3"/>
      <c r="J60" s="3"/>
    </row>
    <row r="61" spans="9:10" ht="15.75">
      <c r="I61" s="3"/>
      <c r="J61" s="3"/>
    </row>
    <row r="62" spans="9:10" ht="15.75">
      <c r="I62" s="3"/>
      <c r="J62" s="3"/>
    </row>
    <row r="63" spans="9:10" ht="15.75">
      <c r="I63" s="3"/>
      <c r="J63" s="3"/>
    </row>
    <row r="64" spans="9:10" ht="15.75">
      <c r="I64" s="3"/>
      <c r="J64" s="3"/>
    </row>
    <row r="65" spans="9:10" ht="15.75">
      <c r="I65" s="3"/>
      <c r="J65" s="3"/>
    </row>
    <row r="66" spans="9:10" ht="15.75">
      <c r="I66" s="3"/>
      <c r="J66" s="3"/>
    </row>
    <row r="67" spans="9:10" ht="15.75">
      <c r="I67" s="3"/>
      <c r="J67" s="3"/>
    </row>
    <row r="68" spans="9:10" ht="15.75">
      <c r="I68" s="3"/>
      <c r="J68" s="3"/>
    </row>
    <row r="69" spans="9:10" ht="15.75">
      <c r="I69" s="3"/>
      <c r="J69" s="3"/>
    </row>
    <row r="70" spans="9:10" ht="15.75">
      <c r="I70" s="3"/>
      <c r="J70" s="3"/>
    </row>
    <row r="71" spans="9:10" ht="15.75">
      <c r="I71" s="3"/>
      <c r="J71" s="3"/>
    </row>
    <row r="72" spans="9:10" ht="15.75">
      <c r="I72" s="3"/>
      <c r="J72" s="3"/>
    </row>
    <row r="73" spans="9:10" ht="15.75">
      <c r="I73" s="3"/>
      <c r="J73" s="3"/>
    </row>
    <row r="74" spans="9:10" ht="15.75">
      <c r="I74" s="3"/>
      <c r="J74" s="3"/>
    </row>
    <row r="75" spans="9:10" ht="15.75">
      <c r="I75" s="3"/>
      <c r="J75" s="3"/>
    </row>
    <row r="76" spans="9:10" ht="15.75">
      <c r="I76" s="3"/>
      <c r="J76" s="3"/>
    </row>
    <row r="77" spans="9:10" ht="15.75">
      <c r="I77" s="3"/>
      <c r="J77" s="3"/>
    </row>
    <row r="78" spans="9:10" ht="15.75">
      <c r="I78" s="3"/>
      <c r="J78" s="3"/>
    </row>
    <row r="79" spans="9:10" ht="15.75">
      <c r="I79" s="3"/>
      <c r="J79" s="3"/>
    </row>
    <row r="80" spans="9:10" ht="15.75">
      <c r="I80" s="3"/>
      <c r="J80" s="3"/>
    </row>
    <row r="81" spans="9:10" ht="15.75">
      <c r="I81" s="3"/>
      <c r="J81" s="3"/>
    </row>
    <row r="82" spans="9:10" ht="15.75">
      <c r="I82" s="3"/>
      <c r="J82" s="3"/>
    </row>
    <row r="83" spans="9:10" ht="15.75">
      <c r="I83" s="3"/>
      <c r="J83" s="3"/>
    </row>
    <row r="84" spans="9:10" ht="15.75">
      <c r="I84" s="3"/>
      <c r="J84" s="3"/>
    </row>
    <row r="85" spans="9:10" ht="15.75">
      <c r="I85" s="3"/>
      <c r="J85" s="3"/>
    </row>
    <row r="86" spans="9:10" ht="15.75">
      <c r="I86" s="3"/>
      <c r="J86" s="3"/>
    </row>
    <row r="87" spans="9:10" ht="15.75">
      <c r="I87" s="3"/>
      <c r="J87" s="3"/>
    </row>
    <row r="88" spans="9:10" ht="15.75">
      <c r="I88" s="3"/>
      <c r="J88" s="3"/>
    </row>
    <row r="89" spans="9:10" ht="15.75">
      <c r="I89" s="3"/>
      <c r="J89" s="3"/>
    </row>
    <row r="90" spans="9:10" ht="15.75">
      <c r="I90" s="3"/>
      <c r="J90" s="3"/>
    </row>
    <row r="91" spans="9:10" ht="15.75">
      <c r="I91" s="3"/>
      <c r="J91" s="3"/>
    </row>
    <row r="92" spans="9:10" ht="15.75">
      <c r="I92" s="3"/>
      <c r="J92" s="3"/>
    </row>
    <row r="93" spans="9:10" ht="15.75">
      <c r="I93" s="3"/>
      <c r="J93" s="3"/>
    </row>
    <row r="94" spans="9:10" ht="15.75">
      <c r="I94" s="3"/>
      <c r="J94" s="3"/>
    </row>
    <row r="95" spans="9:10" ht="15.75">
      <c r="I95" s="3"/>
      <c r="J95" s="3"/>
    </row>
    <row r="96" spans="9:10" ht="15.75">
      <c r="I96" s="3"/>
      <c r="J96" s="3"/>
    </row>
    <row r="97" spans="9:10" ht="15.75">
      <c r="I97" s="3"/>
      <c r="J97" s="3"/>
    </row>
    <row r="98" spans="9:10" ht="15.75">
      <c r="I98" s="3"/>
      <c r="J98" s="3"/>
    </row>
    <row r="99" spans="9:10" ht="15.75">
      <c r="I99" s="3"/>
      <c r="J99" s="3"/>
    </row>
    <row r="100" spans="9:10" ht="15.75">
      <c r="I100" s="3"/>
      <c r="J100" s="3"/>
    </row>
    <row r="101" spans="9:10" ht="15.75">
      <c r="I101" s="3"/>
      <c r="J101" s="3"/>
    </row>
    <row r="102" spans="9:10" ht="15.75">
      <c r="I102" s="3"/>
      <c r="J102" s="3"/>
    </row>
    <row r="103" spans="9:10" ht="15.75">
      <c r="I103" s="3"/>
      <c r="J103" s="3"/>
    </row>
    <row r="104" spans="9:10" ht="15.75">
      <c r="I104" s="3"/>
      <c r="J104" s="3"/>
    </row>
    <row r="105" spans="9:10" ht="15.75">
      <c r="I105" s="3"/>
      <c r="J105" s="3"/>
    </row>
    <row r="106" spans="9:10" ht="15.75">
      <c r="I106" s="3"/>
      <c r="J106" s="3"/>
    </row>
    <row r="107" spans="9:10" ht="15.75">
      <c r="I107" s="3"/>
      <c r="J107" s="3"/>
    </row>
    <row r="108" spans="9:10" ht="15.75">
      <c r="I108" s="3"/>
      <c r="J108" s="3"/>
    </row>
    <row r="109" spans="9:10" ht="15.75">
      <c r="I109" s="3"/>
      <c r="J109" s="3"/>
    </row>
    <row r="110" spans="9:10" ht="15.75">
      <c r="I110" s="3"/>
      <c r="J110" s="3"/>
    </row>
    <row r="111" spans="9:10" ht="15.75">
      <c r="I111" s="3"/>
      <c r="J111" s="3"/>
    </row>
    <row r="112" spans="9:10" ht="15.75">
      <c r="I112" s="3"/>
      <c r="J112" s="3"/>
    </row>
    <row r="113" spans="9:10" ht="15.75">
      <c r="I113" s="3"/>
      <c r="J113" s="3"/>
    </row>
    <row r="114" spans="9:10" ht="15.75">
      <c r="I114" s="3"/>
      <c r="J114" s="3"/>
    </row>
    <row r="115" spans="9:10" ht="15.75">
      <c r="I115" s="3"/>
      <c r="J115" s="3"/>
    </row>
    <row r="116" spans="9:10" ht="15.75">
      <c r="I116" s="3"/>
      <c r="J116" s="3"/>
    </row>
    <row r="117" spans="9:10" ht="15.75">
      <c r="I117" s="3"/>
      <c r="J117" s="3"/>
    </row>
    <row r="118" spans="9:10" ht="15.75">
      <c r="I118" s="3"/>
      <c r="J118" s="3"/>
    </row>
    <row r="119" spans="9:10" ht="15.75">
      <c r="I119" s="3"/>
      <c r="J119" s="3"/>
    </row>
    <row r="120" spans="9:10" ht="15.75">
      <c r="I120" s="3"/>
      <c r="J120" s="3"/>
    </row>
  </sheetData>
  <mergeCells count="18">
    <mergeCell ref="H7:H9"/>
    <mergeCell ref="E7:E9"/>
    <mergeCell ref="H1:J1"/>
    <mergeCell ref="A4:J4"/>
    <mergeCell ref="A5:J5"/>
    <mergeCell ref="A6:J6"/>
    <mergeCell ref="A1:D1"/>
    <mergeCell ref="A2:J2"/>
    <mergeCell ref="A28:J28"/>
    <mergeCell ref="A7:A9"/>
    <mergeCell ref="A3:J3"/>
    <mergeCell ref="F7:F9"/>
    <mergeCell ref="G7:G9"/>
    <mergeCell ref="I7:I9"/>
    <mergeCell ref="J7:J9"/>
    <mergeCell ref="B7:B9"/>
    <mergeCell ref="C7:C9"/>
    <mergeCell ref="D7:D9"/>
  </mergeCells>
  <printOptions/>
  <pageMargins left="0.75" right="0.75" top="1" bottom="1" header="0.5" footer="0.5"/>
  <pageSetup fitToHeight="50" horizontalDpi="600" verticalDpi="600" orientation="landscape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42"/>
  <sheetViews>
    <sheetView workbookViewId="0" topLeftCell="A1">
      <selection activeCell="N49" sqref="N49"/>
    </sheetView>
  </sheetViews>
  <sheetFormatPr defaultColWidth="9.00390625" defaultRowHeight="12.75"/>
  <cols>
    <col min="1" max="1" width="3.00390625" style="0" customWidth="1"/>
    <col min="2" max="2" width="20.625" style="0" customWidth="1"/>
    <col min="3" max="3" width="5.75390625" style="0" customWidth="1"/>
    <col min="4" max="4" width="5.875" style="0" customWidth="1"/>
    <col min="5" max="5" width="4.75390625" style="0" customWidth="1"/>
    <col min="6" max="6" width="5.00390625" style="0" customWidth="1"/>
    <col min="7" max="7" width="5.25390625" style="0" customWidth="1"/>
    <col min="8" max="8" width="5.00390625" style="0" customWidth="1"/>
    <col min="9" max="9" width="5.125" style="0" customWidth="1"/>
    <col min="10" max="10" width="4.875" style="0" customWidth="1"/>
    <col min="11" max="11" width="5.375" style="0" customWidth="1"/>
    <col min="12" max="12" width="5.25390625" style="0" customWidth="1"/>
    <col min="13" max="14" width="5.125" style="0" customWidth="1"/>
    <col min="15" max="16" width="5.375" style="0" customWidth="1"/>
    <col min="17" max="17" width="5.25390625" style="0" customWidth="1"/>
    <col min="18" max="19" width="5.375" style="0" customWidth="1"/>
    <col min="20" max="20" width="5.875" style="0" customWidth="1"/>
    <col min="21" max="21" width="5.125" style="0" customWidth="1"/>
    <col min="22" max="22" width="6.125" style="0" customWidth="1"/>
  </cols>
  <sheetData>
    <row r="2" spans="1:22" ht="50.25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32.25" customHeight="1">
      <c r="A3" s="13"/>
      <c r="B3" s="13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ht="32.25" customHeight="1">
      <c r="A4" s="13"/>
      <c r="B4" s="20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2.75">
      <c r="A5" s="19"/>
      <c r="B5" s="19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12.75">
      <c r="A6" s="21"/>
      <c r="B6" s="9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2.75">
      <c r="A7" s="21"/>
      <c r="B7" s="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3"/>
      <c r="Q7" s="15"/>
      <c r="R7" s="15"/>
      <c r="S7" s="15"/>
      <c r="T7" s="15"/>
      <c r="U7" s="15"/>
      <c r="V7" s="15"/>
    </row>
    <row r="8" spans="1:22" ht="12.75">
      <c r="A8" s="22"/>
      <c r="B8" s="9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67.5" customHeight="1">
      <c r="A9" s="21"/>
      <c r="B9" s="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89.75" customHeight="1">
      <c r="A10" s="46"/>
      <c r="B10" s="9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54" customFormat="1" ht="171.75" customHeight="1">
      <c r="A11" s="46"/>
      <c r="B11" s="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54" customFormat="1" ht="110.25" customHeight="1">
      <c r="A12" s="46"/>
      <c r="B12" s="9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54" customFormat="1" ht="99" customHeight="1">
      <c r="A13" s="46"/>
      <c r="B13" s="9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54" customFormat="1" ht="88.5" customHeight="1">
      <c r="A14" s="46"/>
      <c r="B14" s="50"/>
      <c r="C14" s="55"/>
      <c r="D14" s="48"/>
      <c r="E14" s="48"/>
      <c r="F14" s="48"/>
      <c r="G14" s="48"/>
      <c r="H14" s="48"/>
      <c r="I14" s="48"/>
      <c r="J14" s="48"/>
      <c r="K14" s="48"/>
      <c r="L14" s="55"/>
      <c r="M14" s="48"/>
      <c r="N14" s="48"/>
      <c r="O14" s="48"/>
      <c r="P14" s="48"/>
      <c r="Q14" s="48"/>
      <c r="R14" s="48"/>
      <c r="S14" s="48"/>
      <c r="T14" s="48"/>
      <c r="U14" s="48"/>
      <c r="V14" s="55"/>
    </row>
    <row r="15" spans="1:22" s="54" customFormat="1" ht="94.5" customHeight="1">
      <c r="A15" s="46"/>
      <c r="B15" s="9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48"/>
      <c r="V15" s="55"/>
    </row>
    <row r="16" spans="1:22" s="54" customFormat="1" ht="204" customHeight="1">
      <c r="A16" s="46"/>
      <c r="B16" s="50"/>
      <c r="C16" s="48"/>
      <c r="D16" s="48"/>
      <c r="E16" s="48"/>
      <c r="F16" s="48"/>
      <c r="G16" s="48"/>
      <c r="H16" s="48"/>
      <c r="I16" s="55"/>
      <c r="J16" s="48"/>
      <c r="K16" s="48"/>
      <c r="L16" s="48"/>
      <c r="M16" s="48"/>
      <c r="N16" s="48"/>
      <c r="O16" s="48"/>
      <c r="P16" s="48"/>
      <c r="R16" s="48"/>
      <c r="S16" s="48"/>
      <c r="T16" s="48"/>
      <c r="U16" s="48"/>
      <c r="V16" s="48"/>
    </row>
    <row r="17" spans="1:22" ht="249" customHeight="1">
      <c r="A17" s="46"/>
      <c r="B17" s="9"/>
      <c r="C17" s="48"/>
      <c r="D17" s="54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56"/>
      <c r="V17" s="48"/>
    </row>
    <row r="18" spans="1:22" s="54" customFormat="1" ht="134.25" customHeight="1">
      <c r="A18" s="46"/>
      <c r="B18" s="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ht="12.75">
      <c r="A19" s="22"/>
      <c r="B19" s="9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ht="103.5" customHeight="1">
      <c r="A20" s="46"/>
      <c r="B20" s="50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ht="12.75">
      <c r="A21" s="22"/>
      <c r="B21" s="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2.75">
      <c r="A22" s="21"/>
      <c r="B22" s="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3"/>
    </row>
    <row r="23" spans="1:22" ht="68.25" customHeight="1">
      <c r="A23" s="21"/>
      <c r="B23" s="7"/>
      <c r="C23" s="15"/>
      <c r="D23" s="1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3"/>
    </row>
    <row r="24" spans="1:22" ht="12.75">
      <c r="A24" s="21"/>
      <c r="B24" s="7"/>
      <c r="C24" s="15"/>
      <c r="D24" s="1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3"/>
    </row>
    <row r="25" spans="1:22" ht="179.25" customHeight="1">
      <c r="A25" s="30"/>
      <c r="B25" s="42"/>
      <c r="C25" s="59"/>
      <c r="D25" s="60"/>
      <c r="E25" s="60"/>
      <c r="F25" s="60"/>
      <c r="G25" s="32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32"/>
      <c r="S25" s="32"/>
      <c r="T25" s="32"/>
      <c r="U25" s="32"/>
      <c r="V25" s="60"/>
    </row>
    <row r="26" spans="1:22" ht="234" customHeight="1">
      <c r="A26" s="22"/>
      <c r="B26" s="9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2" ht="104.25" customHeight="1">
      <c r="A27" s="22"/>
      <c r="B27" s="2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11" customHeight="1">
      <c r="A28" s="21"/>
      <c r="B28" s="23"/>
      <c r="C28" s="1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1:22" ht="12.75">
      <c r="A29" s="22"/>
      <c r="B29" s="24"/>
      <c r="C29" s="15"/>
      <c r="D29" s="15"/>
      <c r="E29" s="15"/>
      <c r="F29" s="15"/>
      <c r="G29" s="13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2.75">
      <c r="A30" s="21"/>
      <c r="B30" s="2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2.75">
      <c r="A31" s="21"/>
      <c r="B31" s="2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2.75">
      <c r="A32" s="21"/>
      <c r="B32" s="2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75.75" customHeight="1">
      <c r="A33" s="22"/>
      <c r="B33" s="23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</row>
    <row r="34" spans="1:22" ht="81.75" customHeight="1">
      <c r="A34" s="22"/>
      <c r="B34" s="23"/>
      <c r="C34" s="1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</row>
    <row r="35" spans="1:22" ht="154.5" customHeight="1">
      <c r="A35" s="22"/>
      <c r="B35" s="23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</row>
    <row r="36" spans="1:22" ht="12.75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ht="234" customHeight="1">
      <c r="A37" s="22"/>
      <c r="B37" s="23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1:22" ht="234" customHeight="1">
      <c r="A38" s="22"/>
      <c r="B38" s="23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</row>
    <row r="39" spans="1:22" ht="12.75">
      <c r="A39" s="13"/>
      <c r="B39" s="25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ht="12.75">
      <c r="A40" s="20"/>
      <c r="B40" s="2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12.75">
      <c r="A41" s="26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1:14" ht="12.75">
      <c r="K42" s="33"/>
      <c r="L42" s="33"/>
      <c r="M42" s="33"/>
      <c r="N42" s="33"/>
    </row>
  </sheetData>
  <mergeCells count="4">
    <mergeCell ref="C3:J3"/>
    <mergeCell ref="K3:N3"/>
    <mergeCell ref="O3:V3"/>
    <mergeCell ref="A2:V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H44"/>
    </sheetView>
  </sheetViews>
  <sheetFormatPr defaultColWidth="9.00390625" defaultRowHeight="12.75"/>
  <sheetData>
    <row r="1" spans="1:8" ht="15.75">
      <c r="A1" s="86" t="s">
        <v>71</v>
      </c>
      <c r="B1" s="101"/>
      <c r="C1" s="1"/>
      <c r="D1" s="1"/>
      <c r="E1" s="102" t="s">
        <v>84</v>
      </c>
      <c r="F1" s="103"/>
      <c r="G1" s="103"/>
      <c r="H1" s="103"/>
    </row>
    <row r="2" spans="1:8" ht="15.75">
      <c r="A2" s="104" t="s">
        <v>57</v>
      </c>
      <c r="B2" s="105"/>
      <c r="C2" s="105"/>
      <c r="D2" s="105"/>
      <c r="E2" s="105"/>
      <c r="F2" s="105"/>
      <c r="G2" s="105"/>
      <c r="H2" s="105"/>
    </row>
    <row r="3" spans="1:8" ht="15.75">
      <c r="A3" s="74" t="s">
        <v>16</v>
      </c>
      <c r="B3" s="74" t="s">
        <v>17</v>
      </c>
      <c r="C3" s="74" t="s">
        <v>18</v>
      </c>
      <c r="D3" s="74" t="s">
        <v>22</v>
      </c>
      <c r="E3" s="74"/>
      <c r="F3" s="74"/>
      <c r="G3" s="74"/>
      <c r="H3" s="74"/>
    </row>
    <row r="4" spans="1:8" ht="12.75">
      <c r="A4" s="74"/>
      <c r="B4" s="74"/>
      <c r="C4" s="74"/>
      <c r="D4" s="106" t="s">
        <v>19</v>
      </c>
      <c r="E4" s="106" t="s">
        <v>20</v>
      </c>
      <c r="F4" s="106" t="s">
        <v>21</v>
      </c>
      <c r="G4" s="96" t="s">
        <v>83</v>
      </c>
      <c r="H4" s="98" t="s">
        <v>24</v>
      </c>
    </row>
    <row r="5" spans="1:8" ht="12.75">
      <c r="A5" s="74"/>
      <c r="B5" s="74"/>
      <c r="C5" s="74"/>
      <c r="D5" s="107"/>
      <c r="E5" s="107"/>
      <c r="F5" s="107"/>
      <c r="G5" s="97"/>
      <c r="H5" s="98"/>
    </row>
    <row r="6" spans="1:8" ht="409.5">
      <c r="A6" s="8" t="s">
        <v>23</v>
      </c>
      <c r="B6" s="9" t="s">
        <v>103</v>
      </c>
      <c r="C6" s="28" t="s">
        <v>90</v>
      </c>
      <c r="D6" s="10">
        <v>0</v>
      </c>
      <c r="E6" s="10">
        <v>27</v>
      </c>
      <c r="F6" s="10">
        <v>165</v>
      </c>
      <c r="G6" s="12" t="s">
        <v>73</v>
      </c>
      <c r="H6" s="11">
        <f aca="true" t="shared" si="0" ref="H6:H36">D6+E6+F6</f>
        <v>192</v>
      </c>
    </row>
    <row r="7" spans="1:8" ht="409.5">
      <c r="A7" s="8" t="s">
        <v>25</v>
      </c>
      <c r="B7" s="9" t="s">
        <v>99</v>
      </c>
      <c r="C7" s="29" t="s">
        <v>86</v>
      </c>
      <c r="D7" s="10">
        <v>0</v>
      </c>
      <c r="E7" s="10">
        <v>9</v>
      </c>
      <c r="F7" s="10">
        <v>25</v>
      </c>
      <c r="G7" s="12" t="s">
        <v>73</v>
      </c>
      <c r="H7" s="11">
        <f t="shared" si="0"/>
        <v>34</v>
      </c>
    </row>
    <row r="8" spans="1:8" ht="409.5">
      <c r="A8" s="8" t="s">
        <v>26</v>
      </c>
      <c r="B8" s="9" t="s">
        <v>96</v>
      </c>
      <c r="C8" s="29" t="s">
        <v>100</v>
      </c>
      <c r="D8" s="10">
        <v>0</v>
      </c>
      <c r="E8" s="10">
        <v>10</v>
      </c>
      <c r="F8" s="10">
        <v>0</v>
      </c>
      <c r="G8" s="12" t="s">
        <v>73</v>
      </c>
      <c r="H8" s="11">
        <f t="shared" si="0"/>
        <v>10</v>
      </c>
    </row>
    <row r="9" spans="1:8" ht="409.5">
      <c r="A9" s="6" t="s">
        <v>27</v>
      </c>
      <c r="B9" s="7" t="s">
        <v>56</v>
      </c>
      <c r="C9" s="5" t="s">
        <v>91</v>
      </c>
      <c r="D9" s="34">
        <v>0</v>
      </c>
      <c r="E9" s="10">
        <v>4</v>
      </c>
      <c r="F9" s="10">
        <v>10</v>
      </c>
      <c r="G9" s="12" t="s">
        <v>80</v>
      </c>
      <c r="H9" s="11">
        <f t="shared" si="0"/>
        <v>14</v>
      </c>
    </row>
    <row r="10" spans="1:8" ht="409.5">
      <c r="A10" s="8" t="s">
        <v>28</v>
      </c>
      <c r="B10" s="9" t="s">
        <v>102</v>
      </c>
      <c r="C10" s="9" t="s">
        <v>101</v>
      </c>
      <c r="D10" s="10">
        <v>0</v>
      </c>
      <c r="E10" s="10">
        <v>8</v>
      </c>
      <c r="F10" s="10">
        <v>15</v>
      </c>
      <c r="G10" s="12" t="s">
        <v>73</v>
      </c>
      <c r="H10" s="11">
        <f t="shared" si="0"/>
        <v>23</v>
      </c>
    </row>
    <row r="11" spans="1:8" ht="409.5">
      <c r="A11" s="6" t="s">
        <v>29</v>
      </c>
      <c r="B11" s="7" t="s">
        <v>97</v>
      </c>
      <c r="C11" s="7" t="s">
        <v>66</v>
      </c>
      <c r="D11" s="10">
        <v>23.5</v>
      </c>
      <c r="E11" s="10">
        <v>0</v>
      </c>
      <c r="F11" s="10">
        <v>0</v>
      </c>
      <c r="G11" s="12" t="s">
        <v>75</v>
      </c>
      <c r="H11" s="11">
        <f>D11+E11+F11</f>
        <v>23.5</v>
      </c>
    </row>
    <row r="12" spans="1:8" ht="360">
      <c r="A12" s="8" t="s">
        <v>30</v>
      </c>
      <c r="B12" s="9" t="s">
        <v>104</v>
      </c>
      <c r="C12" s="9" t="s">
        <v>105</v>
      </c>
      <c r="D12" s="10">
        <v>0</v>
      </c>
      <c r="E12" s="10">
        <v>8</v>
      </c>
      <c r="F12" s="10">
        <v>5</v>
      </c>
      <c r="G12" s="12" t="s">
        <v>75</v>
      </c>
      <c r="H12" s="11">
        <f t="shared" si="0"/>
        <v>13</v>
      </c>
    </row>
    <row r="13" spans="1:8" ht="258">
      <c r="A13" s="8" t="s">
        <v>31</v>
      </c>
      <c r="B13" s="9" t="s">
        <v>98</v>
      </c>
      <c r="C13" s="9" t="s">
        <v>108</v>
      </c>
      <c r="D13" s="10">
        <v>0</v>
      </c>
      <c r="E13" s="10">
        <v>10</v>
      </c>
      <c r="F13" s="10">
        <v>10</v>
      </c>
      <c r="G13" s="12" t="s">
        <v>75</v>
      </c>
      <c r="H13" s="11">
        <f t="shared" si="0"/>
        <v>20</v>
      </c>
    </row>
    <row r="14" spans="1:8" ht="242.25">
      <c r="A14" s="49" t="s">
        <v>32</v>
      </c>
      <c r="B14" s="50" t="s">
        <v>55</v>
      </c>
      <c r="C14" s="50" t="s">
        <v>109</v>
      </c>
      <c r="D14" s="51">
        <v>0</v>
      </c>
      <c r="E14" s="51">
        <v>19</v>
      </c>
      <c r="F14" s="51">
        <v>6</v>
      </c>
      <c r="G14" s="52" t="s">
        <v>75</v>
      </c>
      <c r="H14" s="53">
        <f t="shared" si="0"/>
        <v>25</v>
      </c>
    </row>
    <row r="15" spans="1:8" ht="191.25">
      <c r="A15" s="35" t="s">
        <v>33</v>
      </c>
      <c r="B15" s="9" t="s">
        <v>106</v>
      </c>
      <c r="C15" s="9" t="s">
        <v>107</v>
      </c>
      <c r="D15" s="10">
        <v>0</v>
      </c>
      <c r="E15" s="10">
        <v>5</v>
      </c>
      <c r="F15" s="10">
        <v>0</v>
      </c>
      <c r="G15" s="12" t="s">
        <v>73</v>
      </c>
      <c r="H15" s="11">
        <f t="shared" si="0"/>
        <v>5</v>
      </c>
    </row>
    <row r="16" spans="1:8" ht="409.5">
      <c r="A16" s="49" t="s">
        <v>34</v>
      </c>
      <c r="B16" s="50" t="s">
        <v>110</v>
      </c>
      <c r="C16" s="50" t="s">
        <v>111</v>
      </c>
      <c r="D16" s="51">
        <v>10</v>
      </c>
      <c r="E16" s="51">
        <v>0</v>
      </c>
      <c r="F16" s="51">
        <v>0</v>
      </c>
      <c r="G16" s="52" t="s">
        <v>73</v>
      </c>
      <c r="H16" s="53">
        <f t="shared" si="0"/>
        <v>10</v>
      </c>
    </row>
    <row r="17" spans="1:8" ht="409.5">
      <c r="A17" s="8" t="s">
        <v>35</v>
      </c>
      <c r="B17" s="9" t="s">
        <v>112</v>
      </c>
      <c r="C17" s="9" t="s">
        <v>113</v>
      </c>
      <c r="D17" s="10">
        <v>0</v>
      </c>
      <c r="E17" s="10">
        <v>5</v>
      </c>
      <c r="F17" s="10">
        <v>35</v>
      </c>
      <c r="G17" s="12" t="s">
        <v>75</v>
      </c>
      <c r="H17" s="11">
        <f t="shared" si="0"/>
        <v>40</v>
      </c>
    </row>
    <row r="18" spans="1:8" ht="318.75">
      <c r="A18" s="8" t="s">
        <v>36</v>
      </c>
      <c r="B18" s="9" t="s">
        <v>88</v>
      </c>
      <c r="C18" s="9" t="s">
        <v>92</v>
      </c>
      <c r="D18" s="10">
        <v>0</v>
      </c>
      <c r="E18" s="10">
        <v>7</v>
      </c>
      <c r="F18" s="10">
        <v>10</v>
      </c>
      <c r="G18" s="12" t="s">
        <v>72</v>
      </c>
      <c r="H18" s="11">
        <f t="shared" si="0"/>
        <v>17</v>
      </c>
    </row>
    <row r="19" spans="1:8" ht="369.75">
      <c r="A19" s="8" t="s">
        <v>37</v>
      </c>
      <c r="B19" s="9" t="s">
        <v>9</v>
      </c>
      <c r="C19" s="9" t="s">
        <v>10</v>
      </c>
      <c r="D19" s="10">
        <v>0</v>
      </c>
      <c r="E19" s="10">
        <v>4</v>
      </c>
      <c r="F19" s="10">
        <v>10</v>
      </c>
      <c r="G19" s="12" t="s">
        <v>73</v>
      </c>
      <c r="H19" s="11">
        <f t="shared" si="0"/>
        <v>14</v>
      </c>
    </row>
    <row r="20" spans="1:8" ht="204">
      <c r="A20" s="49" t="s">
        <v>38</v>
      </c>
      <c r="B20" s="47" t="s">
        <v>114</v>
      </c>
      <c r="C20" s="50" t="s">
        <v>8</v>
      </c>
      <c r="D20" s="51">
        <v>0</v>
      </c>
      <c r="E20" s="51">
        <v>10</v>
      </c>
      <c r="F20" s="51">
        <v>10</v>
      </c>
      <c r="G20" s="52" t="s">
        <v>73</v>
      </c>
      <c r="H20" s="53">
        <f t="shared" si="0"/>
        <v>20</v>
      </c>
    </row>
    <row r="21" spans="1:8" ht="229.5">
      <c r="A21" s="8" t="s">
        <v>39</v>
      </c>
      <c r="B21" s="7" t="s">
        <v>54</v>
      </c>
      <c r="C21" s="7" t="s">
        <v>60</v>
      </c>
      <c r="D21" s="10">
        <v>0</v>
      </c>
      <c r="E21" s="10">
        <v>3</v>
      </c>
      <c r="F21" s="10"/>
      <c r="G21" s="12" t="s">
        <v>74</v>
      </c>
      <c r="H21" s="11">
        <f>D21+E21+F21</f>
        <v>3</v>
      </c>
    </row>
    <row r="22" spans="1:8" ht="229.5">
      <c r="A22" s="6" t="s">
        <v>40</v>
      </c>
      <c r="B22" s="7" t="s">
        <v>58</v>
      </c>
      <c r="C22" s="7" t="s">
        <v>115</v>
      </c>
      <c r="D22" s="10">
        <v>0</v>
      </c>
      <c r="E22" s="10">
        <v>0</v>
      </c>
      <c r="F22" s="10">
        <v>6</v>
      </c>
      <c r="G22" s="12" t="s">
        <v>74</v>
      </c>
      <c r="H22" s="11">
        <f t="shared" si="0"/>
        <v>6</v>
      </c>
    </row>
    <row r="23" spans="1:8" ht="216.75">
      <c r="A23" s="6" t="s">
        <v>41</v>
      </c>
      <c r="B23" s="7" t="s">
        <v>116</v>
      </c>
      <c r="C23" s="7" t="s">
        <v>117</v>
      </c>
      <c r="D23" s="10">
        <v>0</v>
      </c>
      <c r="E23" s="10">
        <v>10</v>
      </c>
      <c r="F23" s="10">
        <v>20</v>
      </c>
      <c r="G23" s="12" t="s">
        <v>73</v>
      </c>
      <c r="H23" s="11">
        <f t="shared" si="0"/>
        <v>30</v>
      </c>
    </row>
    <row r="24" spans="1:8" ht="204">
      <c r="A24" s="6" t="s">
        <v>70</v>
      </c>
      <c r="B24" s="7" t="s">
        <v>118</v>
      </c>
      <c r="C24" s="7" t="s">
        <v>59</v>
      </c>
      <c r="D24" s="10">
        <v>0</v>
      </c>
      <c r="E24" s="10">
        <v>19</v>
      </c>
      <c r="F24" s="10">
        <v>6</v>
      </c>
      <c r="G24" s="12" t="s">
        <v>73</v>
      </c>
      <c r="H24" s="11">
        <f t="shared" si="0"/>
        <v>25</v>
      </c>
    </row>
    <row r="25" spans="1:8" ht="409.5">
      <c r="A25" s="41" t="s">
        <v>42</v>
      </c>
      <c r="B25" s="42" t="s">
        <v>11</v>
      </c>
      <c r="C25" s="42" t="s">
        <v>64</v>
      </c>
      <c r="D25" s="43">
        <v>0</v>
      </c>
      <c r="E25" s="43">
        <v>25</v>
      </c>
      <c r="F25" s="43">
        <v>10</v>
      </c>
      <c r="G25" s="44" t="s">
        <v>75</v>
      </c>
      <c r="H25" s="45">
        <f t="shared" si="0"/>
        <v>35</v>
      </c>
    </row>
    <row r="26" spans="1:8" ht="409.5">
      <c r="A26" s="8" t="s">
        <v>43</v>
      </c>
      <c r="B26" s="9" t="s">
        <v>121</v>
      </c>
      <c r="C26" s="9" t="s">
        <v>12</v>
      </c>
      <c r="D26" s="10">
        <v>0</v>
      </c>
      <c r="E26" s="10">
        <v>10</v>
      </c>
      <c r="F26" s="10">
        <v>36</v>
      </c>
      <c r="G26" s="12" t="s">
        <v>76</v>
      </c>
      <c r="H26" s="11">
        <f t="shared" si="0"/>
        <v>46</v>
      </c>
    </row>
    <row r="27" spans="1:8" ht="264">
      <c r="A27" s="8" t="s">
        <v>44</v>
      </c>
      <c r="B27" s="24" t="s">
        <v>122</v>
      </c>
      <c r="C27" s="7" t="s">
        <v>53</v>
      </c>
      <c r="D27" s="10">
        <v>0</v>
      </c>
      <c r="E27" s="10">
        <v>15</v>
      </c>
      <c r="F27" s="10">
        <v>190</v>
      </c>
      <c r="G27" s="12" t="s">
        <v>73</v>
      </c>
      <c r="H27" s="11">
        <f t="shared" si="0"/>
        <v>205</v>
      </c>
    </row>
    <row r="28" spans="1:8" ht="229.5">
      <c r="A28" s="8" t="s">
        <v>67</v>
      </c>
      <c r="B28" s="23" t="s">
        <v>123</v>
      </c>
      <c r="C28" s="9" t="s">
        <v>13</v>
      </c>
      <c r="D28" s="10">
        <v>0</v>
      </c>
      <c r="E28" s="10">
        <v>4</v>
      </c>
      <c r="F28" s="10">
        <v>10</v>
      </c>
      <c r="G28" s="12" t="s">
        <v>79</v>
      </c>
      <c r="H28" s="11">
        <f t="shared" si="0"/>
        <v>14</v>
      </c>
    </row>
    <row r="29" spans="1:8" ht="409.5">
      <c r="A29" s="8" t="s">
        <v>45</v>
      </c>
      <c r="B29" s="24" t="s">
        <v>14</v>
      </c>
      <c r="C29" s="9" t="s">
        <v>85</v>
      </c>
      <c r="D29" s="10">
        <v>0</v>
      </c>
      <c r="E29" s="10">
        <v>14</v>
      </c>
      <c r="F29" s="10">
        <v>10</v>
      </c>
      <c r="G29" s="12" t="s">
        <v>77</v>
      </c>
      <c r="H29" s="11">
        <f t="shared" si="0"/>
        <v>24</v>
      </c>
    </row>
    <row r="30" spans="1:8" ht="114.75">
      <c r="A30" s="8" t="s">
        <v>46</v>
      </c>
      <c r="B30" s="24" t="s">
        <v>51</v>
      </c>
      <c r="C30" s="9" t="s">
        <v>68</v>
      </c>
      <c r="D30" s="10">
        <v>0</v>
      </c>
      <c r="E30" s="10">
        <v>23</v>
      </c>
      <c r="F30" s="10">
        <v>0</v>
      </c>
      <c r="G30" s="12" t="s">
        <v>75</v>
      </c>
      <c r="H30" s="11">
        <f t="shared" si="0"/>
        <v>23</v>
      </c>
    </row>
    <row r="31" spans="1:8" ht="165.75">
      <c r="A31" s="8" t="s">
        <v>47</v>
      </c>
      <c r="B31" s="24" t="s">
        <v>61</v>
      </c>
      <c r="C31" s="9" t="s">
        <v>50</v>
      </c>
      <c r="D31" s="10">
        <v>0</v>
      </c>
      <c r="E31" s="10">
        <v>12</v>
      </c>
      <c r="F31" s="10">
        <v>0</v>
      </c>
      <c r="G31" s="12" t="s">
        <v>89</v>
      </c>
      <c r="H31" s="11">
        <f t="shared" si="0"/>
        <v>12</v>
      </c>
    </row>
    <row r="32" spans="1:8" ht="369.75">
      <c r="A32" s="8" t="s">
        <v>48</v>
      </c>
      <c r="B32" s="24" t="s">
        <v>52</v>
      </c>
      <c r="C32" s="9" t="s">
        <v>62</v>
      </c>
      <c r="D32" s="10">
        <v>0</v>
      </c>
      <c r="E32" s="10">
        <v>5</v>
      </c>
      <c r="F32" s="10">
        <v>0</v>
      </c>
      <c r="G32" s="12" t="s">
        <v>73</v>
      </c>
      <c r="H32" s="11">
        <f t="shared" si="0"/>
        <v>5</v>
      </c>
    </row>
    <row r="33" spans="1:8" ht="204">
      <c r="A33" s="8" t="s">
        <v>49</v>
      </c>
      <c r="B33" s="23" t="s">
        <v>81</v>
      </c>
      <c r="C33" s="61" t="s">
        <v>65</v>
      </c>
      <c r="D33" s="10">
        <v>0</v>
      </c>
      <c r="E33" s="10">
        <v>10</v>
      </c>
      <c r="F33" s="10">
        <v>0</v>
      </c>
      <c r="G33" s="12" t="s">
        <v>73</v>
      </c>
      <c r="H33" s="11">
        <f t="shared" si="0"/>
        <v>10</v>
      </c>
    </row>
    <row r="34" spans="1:8" ht="168">
      <c r="A34" s="8">
        <v>29</v>
      </c>
      <c r="B34" s="23" t="s">
        <v>124</v>
      </c>
      <c r="C34" s="9" t="s">
        <v>63</v>
      </c>
      <c r="D34" s="10">
        <v>0</v>
      </c>
      <c r="E34" s="10">
        <v>4</v>
      </c>
      <c r="F34" s="10">
        <v>6</v>
      </c>
      <c r="G34" s="12" t="s">
        <v>73</v>
      </c>
      <c r="H34" s="11">
        <f t="shared" si="0"/>
        <v>10</v>
      </c>
    </row>
    <row r="35" spans="1:8" ht="409.5">
      <c r="A35" s="8">
        <v>30</v>
      </c>
      <c r="B35" s="23" t="s">
        <v>125</v>
      </c>
      <c r="C35" s="9" t="s">
        <v>15</v>
      </c>
      <c r="D35" s="10">
        <v>0</v>
      </c>
      <c r="E35" s="10">
        <v>15</v>
      </c>
      <c r="F35" s="10">
        <v>0</v>
      </c>
      <c r="G35" s="12" t="s">
        <v>78</v>
      </c>
      <c r="H35" s="11">
        <f t="shared" si="0"/>
        <v>15</v>
      </c>
    </row>
    <row r="36" spans="1:8" ht="156">
      <c r="A36" s="41">
        <v>31</v>
      </c>
      <c r="B36" s="31" t="s">
        <v>82</v>
      </c>
      <c r="C36" s="42" t="s">
        <v>68</v>
      </c>
      <c r="D36" s="43">
        <v>0</v>
      </c>
      <c r="E36" s="43">
        <v>15</v>
      </c>
      <c r="F36" s="43">
        <v>10</v>
      </c>
      <c r="G36" s="44" t="s">
        <v>75</v>
      </c>
      <c r="H36" s="45">
        <f t="shared" si="0"/>
        <v>25</v>
      </c>
    </row>
    <row r="37" spans="1:8" ht="409.5">
      <c r="A37" s="8">
        <v>32</v>
      </c>
      <c r="B37" s="23" t="s">
        <v>87</v>
      </c>
      <c r="C37" s="9" t="s">
        <v>69</v>
      </c>
      <c r="D37" s="10">
        <v>0</v>
      </c>
      <c r="E37" s="10">
        <v>0</v>
      </c>
      <c r="F37" s="10">
        <v>15</v>
      </c>
      <c r="G37" s="12" t="s">
        <v>75</v>
      </c>
      <c r="H37" s="11">
        <v>20</v>
      </c>
    </row>
    <row r="38" spans="1:8" ht="15.75">
      <c r="A38" s="8"/>
      <c r="B38" s="36"/>
      <c r="C38" s="9"/>
      <c r="D38" s="10">
        <f>SUM(D6:D37)</f>
        <v>33.5</v>
      </c>
      <c r="E38" s="10">
        <f>SUM(E6:E37)</f>
        <v>310</v>
      </c>
      <c r="F38" s="10">
        <f>SUM(F6:F37)</f>
        <v>620</v>
      </c>
      <c r="G38" s="12"/>
      <c r="H38" s="11">
        <f>D38+E38+F38</f>
        <v>963.5</v>
      </c>
    </row>
    <row r="39" spans="1:8" ht="12.75">
      <c r="A39" s="99" t="s">
        <v>94</v>
      </c>
      <c r="B39" s="100"/>
      <c r="C39" s="100"/>
      <c r="D39" s="100"/>
      <c r="E39" s="100"/>
      <c r="F39" s="100"/>
      <c r="G39" s="100"/>
      <c r="H39" s="100"/>
    </row>
    <row r="40" spans="1:8" ht="12.75">
      <c r="A40" s="76" t="s">
        <v>93</v>
      </c>
      <c r="B40" s="94"/>
      <c r="C40" s="94"/>
      <c r="D40" s="94"/>
      <c r="E40" s="94"/>
      <c r="F40" s="94"/>
      <c r="G40" s="94"/>
      <c r="H40" s="94"/>
    </row>
    <row r="41" spans="1:8" ht="12.75">
      <c r="A41" s="93" t="s">
        <v>95</v>
      </c>
      <c r="B41" s="80"/>
      <c r="C41" s="80"/>
      <c r="D41" s="80"/>
      <c r="E41" s="80"/>
      <c r="F41" s="80"/>
      <c r="G41" s="80"/>
      <c r="H41" s="80"/>
    </row>
    <row r="42" spans="1:8" ht="12.75">
      <c r="A42" s="76" t="s">
        <v>126</v>
      </c>
      <c r="B42" s="94"/>
      <c r="C42" s="94"/>
      <c r="D42" s="94"/>
      <c r="E42" s="94"/>
      <c r="F42" s="94"/>
      <c r="G42" s="94"/>
      <c r="H42" s="94"/>
    </row>
    <row r="43" spans="1:8" ht="12.75">
      <c r="A43" s="57" t="s">
        <v>119</v>
      </c>
      <c r="B43" s="95" t="s">
        <v>120</v>
      </c>
      <c r="C43" s="95"/>
      <c r="D43" s="95"/>
      <c r="E43" s="95"/>
      <c r="F43" s="95"/>
      <c r="G43" s="95"/>
      <c r="H43" s="95"/>
    </row>
    <row r="44" spans="1:8" ht="15.75">
      <c r="A44" s="93"/>
      <c r="B44" s="80"/>
      <c r="C44" s="80"/>
      <c r="D44" s="80"/>
      <c r="E44" s="80"/>
      <c r="F44" s="80"/>
      <c r="G44" s="80"/>
      <c r="H44" s="80"/>
    </row>
  </sheetData>
  <mergeCells count="18">
    <mergeCell ref="A1:B1"/>
    <mergeCell ref="E1:H1"/>
    <mergeCell ref="A2:H2"/>
    <mergeCell ref="A3:A5"/>
    <mergeCell ref="B3:B5"/>
    <mergeCell ref="C3:C5"/>
    <mergeCell ref="D3:H3"/>
    <mergeCell ref="D4:D5"/>
    <mergeCell ref="E4:E5"/>
    <mergeCell ref="F4:F5"/>
    <mergeCell ref="G4:G5"/>
    <mergeCell ref="H4:H5"/>
    <mergeCell ref="A39:H39"/>
    <mergeCell ref="A40:H40"/>
    <mergeCell ref="A41:H41"/>
    <mergeCell ref="A42:H42"/>
    <mergeCell ref="B43:H43"/>
    <mergeCell ref="A44:H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Максут Шадаев </dc:creator>
  <cp:keywords/>
  <dc:description/>
  <cp:lastModifiedBy>fait-479</cp:lastModifiedBy>
  <cp:lastPrinted>2006-08-29T06:49:44Z</cp:lastPrinted>
  <dcterms:created xsi:type="dcterms:W3CDTF">2006-05-10T22:20:44Z</dcterms:created>
  <dcterms:modified xsi:type="dcterms:W3CDTF">2006-08-29T06:49:50Z</dcterms:modified>
  <cp:category/>
  <cp:version/>
  <cp:contentType/>
  <cp:contentStatus/>
</cp:coreProperties>
</file>